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435"/>
  </bookViews>
  <sheets>
    <sheet name="9_202406" sheetId="1" r:id="rId1"/>
  </sheets>
  <calcPr calcId="125725"/>
</workbook>
</file>

<file path=xl/calcChain.xml><?xml version="1.0" encoding="utf-8"?>
<calcChain xmlns="http://schemas.openxmlformats.org/spreadsheetml/2006/main">
  <c r="D30" i="1"/>
  <c r="D38" l="1"/>
  <c r="D35" s="1"/>
  <c r="D34"/>
  <c r="D31" s="1"/>
  <c r="P35"/>
  <c r="O35"/>
  <c r="N35"/>
  <c r="M35"/>
  <c r="L35"/>
  <c r="K35"/>
  <c r="J35"/>
  <c r="I35"/>
  <c r="H35"/>
  <c r="G35"/>
  <c r="F35"/>
  <c r="E35"/>
  <c r="P31"/>
  <c r="O31"/>
  <c r="N31"/>
  <c r="M31"/>
  <c r="L31"/>
  <c r="K31"/>
  <c r="J31"/>
  <c r="I31"/>
  <c r="H31"/>
  <c r="G31"/>
  <c r="F31"/>
  <c r="E31"/>
  <c r="D27"/>
  <c r="P27"/>
  <c r="O27"/>
  <c r="N27"/>
  <c r="M27"/>
  <c r="L27"/>
  <c r="K27"/>
  <c r="J27"/>
  <c r="I27"/>
  <c r="H27"/>
  <c r="G27"/>
  <c r="F27"/>
  <c r="E27"/>
  <c r="D26"/>
  <c r="D23" s="1"/>
  <c r="P23"/>
  <c r="O23"/>
  <c r="N23"/>
  <c r="M23"/>
  <c r="L23"/>
  <c r="K23"/>
  <c r="J23"/>
  <c r="I23"/>
  <c r="H23"/>
  <c r="G23"/>
  <c r="F23"/>
  <c r="E23"/>
  <c r="D22"/>
  <c r="D19" s="1"/>
  <c r="P19"/>
  <c r="O19"/>
  <c r="N19"/>
  <c r="M19"/>
  <c r="L19"/>
  <c r="K19"/>
  <c r="J19"/>
  <c r="I19"/>
  <c r="H19"/>
  <c r="G19"/>
  <c r="F19"/>
  <c r="E19"/>
  <c r="D18"/>
  <c r="D15" s="1"/>
  <c r="P15"/>
  <c r="O15"/>
  <c r="N15"/>
  <c r="M15"/>
  <c r="K15"/>
  <c r="J15"/>
  <c r="I15"/>
  <c r="H15"/>
  <c r="G15"/>
  <c r="F15"/>
  <c r="E15"/>
  <c r="D14"/>
  <c r="D11" s="1"/>
  <c r="P11"/>
  <c r="O11"/>
  <c r="N11"/>
  <c r="M11"/>
  <c r="K11"/>
  <c r="J11"/>
  <c r="I11"/>
  <c r="H11"/>
  <c r="G11"/>
  <c r="F11"/>
  <c r="E11"/>
  <c r="D10"/>
  <c r="D7" s="1"/>
  <c r="K7"/>
  <c r="E7"/>
  <c r="J39" l="1"/>
  <c r="P39"/>
  <c r="K39"/>
  <c r="D39"/>
  <c r="L39"/>
  <c r="O39"/>
  <c r="F39"/>
  <c r="N39"/>
  <c r="G39"/>
  <c r="H39"/>
  <c r="E39"/>
  <c r="I39"/>
  <c r="M39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<sst xmlns="http://schemas.openxmlformats.org/spreadsheetml/2006/main" count="66" uniqueCount="31">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</sst>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W44"/>
  <sheetViews>
    <sheetView tabSelected="1" workbookViewId="0">
      <selection activeCell="F3" sqref="F3"/>
    </sheetView>
  </sheetViews>
  <sheetFormatPr defaultRowHeight="1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</cols>
  <sheetData>
    <row r="2" spans="1:49" s="2" customFormat="1" ht="37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9" s="2" customFormat="1" ht="26.25" customHeight="1">
      <c r="A3" s="3">
        <v>45444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9" s="2" customFormat="1" ht="13.5" thickBot="1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9" s="6" customFormat="1" ht="55.5" customHeight="1">
      <c r="A5" s="5" t="s">
        <v>1</v>
      </c>
      <c r="B5" s="5" t="s">
        <v>2</v>
      </c>
      <c r="C5" s="5" t="s">
        <v>3</v>
      </c>
      <c r="D5" s="5" t="s">
        <v>4</v>
      </c>
      <c r="E5" s="28" t="s">
        <v>5</v>
      </c>
      <c r="F5" s="29"/>
      <c r="G5" s="29"/>
      <c r="H5" s="29"/>
      <c r="I5" s="29"/>
      <c r="J5" s="30"/>
      <c r="K5" s="31" t="s">
        <v>6</v>
      </c>
      <c r="L5" s="32"/>
      <c r="M5" s="32"/>
      <c r="N5" s="32"/>
      <c r="O5" s="32"/>
      <c r="P5" s="33"/>
    </row>
    <row r="6" spans="1:49" s="6" customFormat="1" ht="13.5" customHeight="1" thickBot="1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9" s="6" customFormat="1" ht="13.5" customHeight="1">
      <c r="A7" s="34" t="s">
        <v>17</v>
      </c>
      <c r="B7" s="36" t="s">
        <v>18</v>
      </c>
      <c r="C7" s="17" t="s">
        <v>13</v>
      </c>
      <c r="D7" s="18">
        <f>SUM(D8:D10)</f>
        <v>2904.2820000000002</v>
      </c>
      <c r="E7" s="18">
        <f>SUM(E8:E10)</f>
        <v>2904.2820000000002</v>
      </c>
      <c r="F7" s="18"/>
      <c r="G7" s="18"/>
      <c r="H7" s="18"/>
      <c r="I7" s="18"/>
      <c r="J7" s="18"/>
      <c r="K7" s="24">
        <f>SUM(K8:K10)</f>
        <v>4.2869999999999999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</row>
    <row r="8" spans="1:49" s="6" customFormat="1" ht="13.5" customHeight="1">
      <c r="A8" s="34"/>
      <c r="B8" s="37"/>
      <c r="C8" s="19" t="s">
        <v>14</v>
      </c>
      <c r="D8" s="20"/>
      <c r="E8" s="20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</row>
    <row r="9" spans="1:49" s="6" customFormat="1" ht="13.5" customHeight="1">
      <c r="A9" s="34"/>
      <c r="B9" s="37"/>
      <c r="C9" s="19" t="s">
        <v>15</v>
      </c>
      <c r="D9" s="20"/>
      <c r="E9" s="20"/>
      <c r="F9" s="20"/>
      <c r="G9" s="20"/>
      <c r="H9" s="20"/>
      <c r="I9" s="20"/>
      <c r="J9" s="20"/>
      <c r="K9" s="25"/>
      <c r="L9" s="20"/>
      <c r="M9" s="20"/>
      <c r="N9" s="20"/>
      <c r="O9" s="20"/>
      <c r="P9" s="20"/>
    </row>
    <row r="10" spans="1:49" s="6" customFormat="1" ht="13.5" customHeight="1" thickBot="1">
      <c r="A10" s="35"/>
      <c r="B10" s="38"/>
      <c r="C10" s="21" t="s">
        <v>16</v>
      </c>
      <c r="D10" s="11">
        <f>SUM(E10:J10)</f>
        <v>2904.2820000000002</v>
      </c>
      <c r="E10" s="11">
        <v>2904.2820000000002</v>
      </c>
      <c r="F10" s="11"/>
      <c r="G10" s="11"/>
      <c r="H10" s="11"/>
      <c r="I10" s="11"/>
      <c r="J10" s="11"/>
      <c r="K10" s="26">
        <v>4.2869999999999999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9" s="12" customFormat="1" ht="13.5" customHeight="1">
      <c r="A11" s="36" t="s">
        <v>19</v>
      </c>
      <c r="B11" s="41" t="s">
        <v>20</v>
      </c>
      <c r="C11" s="17" t="s">
        <v>13</v>
      </c>
      <c r="D11" s="23">
        <f t="shared" ref="D11:P11" si="0">SUM(D12:D14)</f>
        <v>1086.3389999999999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1086.3389999999999</v>
      </c>
      <c r="J11" s="23">
        <f t="shared" si="0"/>
        <v>0</v>
      </c>
      <c r="K11" s="24">
        <f t="shared" si="0"/>
        <v>0</v>
      </c>
      <c r="L11" s="27">
        <v>0</v>
      </c>
      <c r="M11" s="18">
        <f t="shared" si="0"/>
        <v>0</v>
      </c>
      <c r="N11" s="18">
        <f t="shared" si="0"/>
        <v>0</v>
      </c>
      <c r="O11" s="18">
        <f t="shared" si="0"/>
        <v>1.6579999999999999</v>
      </c>
      <c r="P11" s="18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s="12" customFormat="1" ht="13.5" customHeight="1">
      <c r="A12" s="39"/>
      <c r="B12" s="39"/>
      <c r="C12" s="19" t="s">
        <v>14</v>
      </c>
      <c r="D12" s="20"/>
      <c r="E12" s="20"/>
      <c r="F12" s="20"/>
      <c r="G12" s="20"/>
      <c r="H12" s="20"/>
      <c r="I12" s="20"/>
      <c r="J12" s="20"/>
      <c r="K12" s="25"/>
      <c r="L12" s="20"/>
      <c r="M12" s="20"/>
      <c r="N12" s="20"/>
      <c r="O12" s="22"/>
      <c r="P12" s="2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s="12" customFormat="1" ht="13.5" customHeight="1">
      <c r="A13" s="39"/>
      <c r="B13" s="39"/>
      <c r="C13" s="19" t="s">
        <v>15</v>
      </c>
      <c r="D13" s="20"/>
      <c r="E13" s="20"/>
      <c r="F13" s="20"/>
      <c r="G13" s="20"/>
      <c r="H13" s="20"/>
      <c r="I13" s="20"/>
      <c r="J13" s="20"/>
      <c r="K13" s="25"/>
      <c r="L13" s="20"/>
      <c r="M13" s="20"/>
      <c r="N13" s="20"/>
      <c r="O13" s="20"/>
      <c r="P13" s="2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12" customFormat="1" ht="13.5" customHeight="1" thickBot="1">
      <c r="A14" s="40"/>
      <c r="B14" s="40"/>
      <c r="C14" s="21" t="s">
        <v>16</v>
      </c>
      <c r="D14" s="11">
        <f>SUM(E14:J14)</f>
        <v>1086.3389999999999</v>
      </c>
      <c r="E14" s="11">
        <v>0</v>
      </c>
      <c r="F14" s="11">
        <v>0</v>
      </c>
      <c r="G14" s="11"/>
      <c r="H14" s="11">
        <v>0</v>
      </c>
      <c r="I14" s="11">
        <v>1086.3389999999999</v>
      </c>
      <c r="J14" s="11">
        <v>0</v>
      </c>
      <c r="K14" s="26">
        <v>0</v>
      </c>
      <c r="L14" s="11">
        <v>0</v>
      </c>
      <c r="M14" s="11">
        <v>0</v>
      </c>
      <c r="N14" s="11">
        <v>0</v>
      </c>
      <c r="O14" s="11">
        <v>1.6579999999999999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12" customFormat="1" ht="13.5" customHeight="1">
      <c r="A15" s="36" t="s">
        <v>21</v>
      </c>
      <c r="B15" s="41" t="s">
        <v>22</v>
      </c>
      <c r="C15" s="17" t="s">
        <v>13</v>
      </c>
      <c r="D15" s="18">
        <f t="shared" ref="D15:P15" si="1">SUM(D16:D18)</f>
        <v>75.072000000000003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75.072000000000003</v>
      </c>
      <c r="J15" s="18">
        <f t="shared" si="1"/>
        <v>0</v>
      </c>
      <c r="K15" s="18">
        <f t="shared" si="1"/>
        <v>0</v>
      </c>
      <c r="L15" s="18">
        <v>0</v>
      </c>
      <c r="M15" s="18">
        <f t="shared" si="1"/>
        <v>0</v>
      </c>
      <c r="N15" s="18">
        <f t="shared" si="1"/>
        <v>0</v>
      </c>
      <c r="O15" s="18">
        <f t="shared" si="1"/>
        <v>0.11600000000000001</v>
      </c>
      <c r="P15" s="18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12" customFormat="1" ht="13.5" customHeight="1">
      <c r="A16" s="39"/>
      <c r="B16" s="39"/>
      <c r="C16" s="19" t="s">
        <v>14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2"/>
      <c r="P16" s="2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12" customFormat="1" ht="13.5" customHeight="1">
      <c r="A17" s="39"/>
      <c r="B17" s="39"/>
      <c r="C17" s="19" t="s">
        <v>15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12" customFormat="1" ht="13.5" customHeight="1" thickBot="1">
      <c r="A18" s="40"/>
      <c r="B18" s="40"/>
      <c r="C18" s="21" t="s">
        <v>16</v>
      </c>
      <c r="D18" s="11">
        <f>SUM(E18:J18)</f>
        <v>75.072000000000003</v>
      </c>
      <c r="E18" s="11">
        <v>0</v>
      </c>
      <c r="F18" s="11">
        <v>0</v>
      </c>
      <c r="G18" s="11">
        <v>0</v>
      </c>
      <c r="H18" s="11">
        <v>0</v>
      </c>
      <c r="I18" s="11">
        <v>75.072000000000003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0.11600000000000001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6" customFormat="1" ht="13.5" customHeight="1">
      <c r="A19" s="36" t="s">
        <v>23</v>
      </c>
      <c r="B19" s="41" t="s">
        <v>24</v>
      </c>
      <c r="C19" s="17" t="s">
        <v>13</v>
      </c>
      <c r="D19" s="18">
        <f t="shared" ref="D19:P19" si="2">SUM(D20:D22)</f>
        <v>775.52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 t="shared" si="2"/>
        <v>775.52</v>
      </c>
      <c r="J19" s="18">
        <f t="shared" si="2"/>
        <v>0</v>
      </c>
      <c r="K19" s="18">
        <f t="shared" si="2"/>
        <v>0</v>
      </c>
      <c r="L19" s="18">
        <f t="shared" si="2"/>
        <v>0</v>
      </c>
      <c r="M19" s="18">
        <f t="shared" si="2"/>
        <v>0</v>
      </c>
      <c r="N19" s="18">
        <f t="shared" si="2"/>
        <v>0</v>
      </c>
      <c r="O19" s="18">
        <f t="shared" si="2"/>
        <v>0</v>
      </c>
      <c r="P19" s="18">
        <f t="shared" si="2"/>
        <v>0</v>
      </c>
    </row>
    <row r="20" spans="1:49" s="6" customFormat="1" ht="13.5" customHeight="1">
      <c r="A20" s="39"/>
      <c r="B20" s="39"/>
      <c r="C20" s="19" t="s">
        <v>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2"/>
      <c r="P20" s="22"/>
    </row>
    <row r="21" spans="1:49" s="6" customFormat="1" ht="13.5" customHeight="1">
      <c r="A21" s="39"/>
      <c r="B21" s="39"/>
      <c r="C21" s="19" t="s">
        <v>15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49" s="6" customFormat="1" ht="13.5" customHeight="1" thickBot="1">
      <c r="A22" s="40"/>
      <c r="B22" s="40"/>
      <c r="C22" s="21" t="s">
        <v>16</v>
      </c>
      <c r="D22" s="11">
        <f>SUM(E22:J22)</f>
        <v>775.52</v>
      </c>
      <c r="E22" s="11">
        <v>0</v>
      </c>
      <c r="F22" s="11">
        <v>0</v>
      </c>
      <c r="G22" s="11"/>
      <c r="H22" s="11">
        <v>0</v>
      </c>
      <c r="I22" s="11">
        <v>775.52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9" s="6" customFormat="1" ht="13.5" customHeight="1">
      <c r="A23" s="36" t="s">
        <v>25</v>
      </c>
      <c r="B23" s="36" t="s">
        <v>18</v>
      </c>
      <c r="C23" s="17" t="s">
        <v>13</v>
      </c>
      <c r="D23" s="18">
        <f t="shared" ref="D23:P23" si="3">SUM(D24:D26)</f>
        <v>1531.1590000000001</v>
      </c>
      <c r="E23" s="18">
        <f t="shared" si="3"/>
        <v>1531.1590000000001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3.923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  <c r="P23" s="18">
        <f t="shared" si="3"/>
        <v>0</v>
      </c>
    </row>
    <row r="24" spans="1:49" s="6" customFormat="1" ht="13.5" customHeight="1">
      <c r="A24" s="37"/>
      <c r="B24" s="37"/>
      <c r="C24" s="19" t="s">
        <v>14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/>
      <c r="P24" s="22"/>
    </row>
    <row r="25" spans="1:49" s="6" customFormat="1" ht="13.5" customHeight="1">
      <c r="A25" s="37"/>
      <c r="B25" s="37"/>
      <c r="C25" s="19" t="s">
        <v>15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49" s="6" customFormat="1" ht="13.5" customHeight="1" thickBot="1">
      <c r="A26" s="37"/>
      <c r="B26" s="38"/>
      <c r="C26" s="21" t="s">
        <v>16</v>
      </c>
      <c r="D26" s="11">
        <f>SUM(E26:J26)</f>
        <v>1531.1590000000001</v>
      </c>
      <c r="E26" s="11">
        <v>1531.1590000000001</v>
      </c>
      <c r="F26" s="11">
        <v>0</v>
      </c>
      <c r="G26" s="11"/>
      <c r="H26" s="11">
        <v>0</v>
      </c>
      <c r="I26" s="11"/>
      <c r="J26" s="11"/>
      <c r="K26" s="11">
        <v>3.923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9" s="6" customFormat="1" ht="13.5" customHeight="1">
      <c r="A27" s="37"/>
      <c r="B27" s="41" t="s">
        <v>26</v>
      </c>
      <c r="C27" s="17" t="s">
        <v>13</v>
      </c>
      <c r="D27" s="18">
        <f t="shared" ref="D27:P27" si="4">SUM(D28:D30)</f>
        <v>7860.915</v>
      </c>
      <c r="E27" s="18">
        <f t="shared" si="4"/>
        <v>0</v>
      </c>
      <c r="F27" s="18">
        <f t="shared" si="4"/>
        <v>0</v>
      </c>
      <c r="G27" s="18">
        <f t="shared" si="4"/>
        <v>7830.0929999999998</v>
      </c>
      <c r="H27" s="18">
        <f t="shared" si="4"/>
        <v>0</v>
      </c>
      <c r="I27" s="18">
        <f t="shared" si="4"/>
        <v>30.821999999999999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5.375</v>
      </c>
      <c r="N27" s="18">
        <f t="shared" si="4"/>
        <v>0</v>
      </c>
      <c r="O27" s="18">
        <f t="shared" si="4"/>
        <v>0</v>
      </c>
      <c r="P27" s="18">
        <f t="shared" si="4"/>
        <v>0</v>
      </c>
    </row>
    <row r="28" spans="1:49" s="6" customFormat="1" ht="13.5" customHeight="1">
      <c r="A28" s="37"/>
      <c r="B28" s="39"/>
      <c r="C28" s="19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2"/>
      <c r="P28" s="22"/>
    </row>
    <row r="29" spans="1:49" s="6" customFormat="1" ht="13.5" customHeight="1">
      <c r="A29" s="37"/>
      <c r="B29" s="39"/>
      <c r="C29" s="19" t="s">
        <v>15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49" s="6" customFormat="1" ht="13.5" customHeight="1" thickBot="1">
      <c r="A30" s="38"/>
      <c r="B30" s="40"/>
      <c r="C30" s="21" t="s">
        <v>16</v>
      </c>
      <c r="D30" s="11">
        <f>SUM(E30:J30)</f>
        <v>7860.915</v>
      </c>
      <c r="E30" s="11">
        <v>0</v>
      </c>
      <c r="F30" s="11"/>
      <c r="G30" s="11">
        <v>7830.0929999999998</v>
      </c>
      <c r="H30" s="11">
        <v>0</v>
      </c>
      <c r="I30" s="11">
        <v>30.821999999999999</v>
      </c>
      <c r="J30" s="11">
        <v>0</v>
      </c>
      <c r="K30" s="11">
        <v>0</v>
      </c>
      <c r="L30" s="11">
        <v>0</v>
      </c>
      <c r="M30" s="11">
        <v>5.375</v>
      </c>
      <c r="N30" s="11">
        <v>0</v>
      </c>
      <c r="O30" s="11">
        <v>0</v>
      </c>
      <c r="P30" s="11">
        <v>0</v>
      </c>
    </row>
    <row r="31" spans="1:49" s="6" customFormat="1" ht="13.5" customHeight="1">
      <c r="A31" s="36" t="s">
        <v>27</v>
      </c>
      <c r="B31" s="41" t="s">
        <v>28</v>
      </c>
      <c r="C31" s="17" t="s">
        <v>13</v>
      </c>
      <c r="D31" s="18">
        <f>SUM(D32:D34)</f>
        <v>36.942999999999998</v>
      </c>
      <c r="E31" s="18">
        <f t="shared" ref="E31:P31" si="5">SUM(E32:E34)</f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  <c r="I31" s="18">
        <f t="shared" si="5"/>
        <v>0</v>
      </c>
      <c r="J31" s="18">
        <f t="shared" si="5"/>
        <v>36.942999999999998</v>
      </c>
      <c r="K31" s="18">
        <f t="shared" si="5"/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8">
        <f t="shared" si="5"/>
        <v>0</v>
      </c>
    </row>
    <row r="32" spans="1:49" s="6" customFormat="1" ht="13.5" customHeight="1">
      <c r="A32" s="39"/>
      <c r="B32" s="42"/>
      <c r="C32" s="19" t="s">
        <v>14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/>
      <c r="P32" s="22"/>
    </row>
    <row r="33" spans="1:16" s="6" customFormat="1" ht="13.5" customHeight="1">
      <c r="A33" s="39"/>
      <c r="B33" s="42"/>
      <c r="C33" s="19" t="s">
        <v>15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6" customFormat="1" ht="13.5" customHeight="1" thickBot="1">
      <c r="A34" s="39"/>
      <c r="B34" s="43"/>
      <c r="C34" s="21" t="s">
        <v>16</v>
      </c>
      <c r="D34" s="11">
        <f>SUM(E34:J34)</f>
        <v>36.942999999999998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36.942999999999998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>
      <c r="A35" s="39"/>
      <c r="B35" s="41" t="s">
        <v>29</v>
      </c>
      <c r="C35" s="17" t="s">
        <v>13</v>
      </c>
      <c r="D35" s="18">
        <f>SUM(D36:D38)</f>
        <v>427.78500000000003</v>
      </c>
      <c r="E35" s="18">
        <f t="shared" ref="E35:P35" si="6">SUM(E36:E38)</f>
        <v>0</v>
      </c>
      <c r="F35" s="18">
        <f t="shared" si="6"/>
        <v>0</v>
      </c>
      <c r="G35" s="18">
        <f t="shared" si="6"/>
        <v>417.78100000000001</v>
      </c>
      <c r="H35" s="18">
        <f t="shared" si="6"/>
        <v>10.004</v>
      </c>
      <c r="I35" s="18">
        <f t="shared" si="6"/>
        <v>0</v>
      </c>
      <c r="J35" s="18">
        <f t="shared" si="6"/>
        <v>0</v>
      </c>
      <c r="K35" s="18">
        <f t="shared" si="6"/>
        <v>0</v>
      </c>
      <c r="L35" s="18">
        <f t="shared" si="6"/>
        <v>0</v>
      </c>
      <c r="M35" s="18">
        <f t="shared" si="6"/>
        <v>0</v>
      </c>
      <c r="N35" s="18">
        <f t="shared" si="6"/>
        <v>0</v>
      </c>
      <c r="O35" s="18">
        <f t="shared" si="6"/>
        <v>0</v>
      </c>
      <c r="P35" s="18">
        <f t="shared" si="6"/>
        <v>0</v>
      </c>
    </row>
    <row r="36" spans="1:16" s="6" customFormat="1" ht="13.5" customHeight="1">
      <c r="A36" s="39"/>
      <c r="B36" s="42"/>
      <c r="C36" s="19" t="s">
        <v>14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/>
      <c r="P36" s="22"/>
    </row>
    <row r="37" spans="1:16" s="6" customFormat="1" ht="13.5" customHeight="1">
      <c r="A37" s="39"/>
      <c r="B37" s="42"/>
      <c r="C37" s="19" t="s">
        <v>15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3.5" customHeight="1" thickBot="1">
      <c r="A38" s="40"/>
      <c r="B38" s="43"/>
      <c r="C38" s="21" t="s">
        <v>16</v>
      </c>
      <c r="D38" s="11">
        <f>SUM(E38:J38)</f>
        <v>427.78500000000003</v>
      </c>
      <c r="E38" s="11">
        <v>0</v>
      </c>
      <c r="F38" s="11">
        <v>0</v>
      </c>
      <c r="G38" s="11">
        <v>417.78100000000001</v>
      </c>
      <c r="H38" s="11">
        <v>10.004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s="6" customFormat="1" ht="13.5" customHeight="1" thickBot="1">
      <c r="A39" s="13"/>
      <c r="B39" s="13" t="s">
        <v>30</v>
      </c>
      <c r="C39" s="13"/>
      <c r="D39" s="14">
        <f>SUMIF(C7:C38,"Всего, в т.ч.:",D7:D38)</f>
        <v>14698.014999999999</v>
      </c>
      <c r="E39" s="14">
        <f>SUMIF(C7:C38,"Всего, в т.ч.:",E7:E38)</f>
        <v>4435.4410000000007</v>
      </c>
      <c r="F39" s="14">
        <f>SUMIF(C7:C38,"Всего, в т.ч.:",F7:F38)</f>
        <v>0</v>
      </c>
      <c r="G39" s="14">
        <f>SUMIF(C7:C38,"Всего, в т.ч.:",G7:G38)</f>
        <v>8247.8739999999998</v>
      </c>
      <c r="H39" s="14">
        <f>SUMIF(C7:C38,"Всего, в т.ч.:",H7:H38)</f>
        <v>10.004</v>
      </c>
      <c r="I39" s="14">
        <f>SUMIF(C7:C38,"Всего, в т.ч.:",I7:I38)</f>
        <v>1967.7529999999999</v>
      </c>
      <c r="J39" s="14">
        <f>SUMIF(C7:C38,"Всего, в т.ч.:",J7:J38)</f>
        <v>36.942999999999998</v>
      </c>
      <c r="K39" s="14">
        <f t="shared" ref="K39:P39" si="7">SUMIF($C7:$C38,"Всего, в т.ч.:",K7:K38)</f>
        <v>8.2100000000000009</v>
      </c>
      <c r="L39" s="14">
        <f t="shared" si="7"/>
        <v>0</v>
      </c>
      <c r="M39" s="14">
        <f t="shared" si="7"/>
        <v>5.375</v>
      </c>
      <c r="N39" s="14">
        <f t="shared" si="7"/>
        <v>0</v>
      </c>
      <c r="O39" s="14">
        <f t="shared" si="7"/>
        <v>1.774</v>
      </c>
      <c r="P39" s="14">
        <f t="shared" si="7"/>
        <v>0</v>
      </c>
    </row>
    <row r="42" spans="1:16">
      <c r="C42" s="16"/>
      <c r="E42" s="16"/>
      <c r="K42" s="16"/>
    </row>
    <row r="43" spans="1:16">
      <c r="F43" s="16"/>
      <c r="K43" s="16"/>
      <c r="N43" s="16"/>
    </row>
    <row r="44" spans="1:16">
      <c r="D44" s="15"/>
      <c r="K44" s="16"/>
    </row>
  </sheetData>
  <mergeCells count="16"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69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2024-07-05T06:36:04Z</dcterms:modified>
</cp:coreProperties>
</file>