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Zhizhova\ТЕПЛОПРИБОР\"/>
    </mc:Choice>
  </mc:AlternateContent>
  <bookViews>
    <workbookView xWindow="0" yWindow="0" windowWidth="28800" windowHeight="11835" activeTab="11"/>
  </bookViews>
  <sheets>
    <sheet name="2022.01" sheetId="2" r:id="rId1"/>
    <sheet name="2022.02" sheetId="6" r:id="rId2"/>
    <sheet name="2022.03" sheetId="9" r:id="rId3"/>
    <sheet name="2022.04" sheetId="10" r:id="rId4"/>
    <sheet name="2022.05" sheetId="11" r:id="rId5"/>
    <sheet name="2022.06" sheetId="12" r:id="rId6"/>
    <sheet name="2022.07" sheetId="13" r:id="rId7"/>
    <sheet name="2022.08" sheetId="14" r:id="rId8"/>
    <sheet name="2022.09" sheetId="15" r:id="rId9"/>
    <sheet name="2022.10" sheetId="16" r:id="rId10"/>
    <sheet name="2022.11" sheetId="17" r:id="rId11"/>
    <sheet name="2022.12" sheetId="18" r:id="rId12"/>
  </sheets>
  <externalReferences>
    <externalReference r:id="rId13"/>
    <externalReference r:id="rId14"/>
    <externalReference r:id="rId15"/>
    <externalReference r:id="rId16"/>
  </externalReferences>
  <definedNames>
    <definedName name="__123Graph_A" hidden="1">#N/A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BGRAPH1" localSheetId="0" hidden="1">'[1]на 1 тут'!#REF!</definedName>
    <definedName name="__123Graph_BGRAPH1" localSheetId="1" hidden="1">'[1]на 1 тут'!#REF!</definedName>
    <definedName name="__123Graph_BGRAPH1" localSheetId="2" hidden="1">'[1]на 1 тут'!#REF!</definedName>
    <definedName name="__123Graph_BGRAPH1" localSheetId="3" hidden="1">'[1]на 1 тут'!#REF!</definedName>
    <definedName name="__123Graph_BGRAPH1" localSheetId="4" hidden="1">'[1]на 1 тут'!#REF!</definedName>
    <definedName name="__123Graph_BGRAPH1" localSheetId="5" hidden="1">'[1]на 1 тут'!#REF!</definedName>
    <definedName name="__123Graph_BGRAPH1" localSheetId="6" hidden="1">'[1]на 1 тут'!#REF!</definedName>
    <definedName name="__123Graph_BGRAPH1" localSheetId="7" hidden="1">'[1]на 1 тут'!#REF!</definedName>
    <definedName name="__123Graph_BGRAPH1" localSheetId="8" hidden="1">'[1]на 1 тут'!#REF!</definedName>
    <definedName name="__123Graph_BGRAPH1" localSheetId="9" hidden="1">'[1]на 1 тут'!#REF!</definedName>
    <definedName name="__123Graph_BGRAPH1" localSheetId="10" hidden="1">'[1]на 1 тут'!#REF!</definedName>
    <definedName name="__123Graph_BGRAPH1" localSheetId="11" hidden="1">'[1]на 1 тут'!#REF!</definedName>
    <definedName name="__123Graph_BGRAPH1" hidden="1">'[1]на 1 тут'!#REF!</definedName>
    <definedName name="__123Graph_BGRAPH2" localSheetId="0" hidden="1">'[1]на 1 тут'!#REF!</definedName>
    <definedName name="__123Graph_BGRAPH2" localSheetId="1" hidden="1">'[1]на 1 тут'!#REF!</definedName>
    <definedName name="__123Graph_BGRAPH2" localSheetId="2" hidden="1">'[1]на 1 тут'!#REF!</definedName>
    <definedName name="__123Graph_BGRAPH2" localSheetId="3" hidden="1">'[1]на 1 тут'!#REF!</definedName>
    <definedName name="__123Graph_BGRAPH2" localSheetId="4" hidden="1">'[1]на 1 тут'!#REF!</definedName>
    <definedName name="__123Graph_BGRAPH2" localSheetId="5" hidden="1">'[1]на 1 тут'!#REF!</definedName>
    <definedName name="__123Graph_BGRAPH2" localSheetId="6" hidden="1">'[1]на 1 тут'!#REF!</definedName>
    <definedName name="__123Graph_BGRAPH2" localSheetId="7" hidden="1">'[1]на 1 тут'!#REF!</definedName>
    <definedName name="__123Graph_BGRAPH2" localSheetId="8" hidden="1">'[1]на 1 тут'!#REF!</definedName>
    <definedName name="__123Graph_BGRAPH2" localSheetId="9" hidden="1">'[1]на 1 тут'!#REF!</definedName>
    <definedName name="__123Graph_BGRAPH2" localSheetId="10" hidden="1">'[1]на 1 тут'!#REF!</definedName>
    <definedName name="__123Graph_BGRAPH2" localSheetId="11" hidden="1">'[1]на 1 тут'!#REF!</definedName>
    <definedName name="__123Graph_BGRAPH2" hidden="1">'[1]на 1 тут'!#REF!</definedName>
    <definedName name="__123Graph_CGRAPH1" localSheetId="0" hidden="1">'[1]на 1 тут'!#REF!</definedName>
    <definedName name="__123Graph_CGRAPH1" localSheetId="1" hidden="1">'[1]на 1 тут'!#REF!</definedName>
    <definedName name="__123Graph_CGRAPH1" localSheetId="2" hidden="1">'[1]на 1 тут'!#REF!</definedName>
    <definedName name="__123Graph_CGRAPH1" localSheetId="3" hidden="1">'[1]на 1 тут'!#REF!</definedName>
    <definedName name="__123Graph_CGRAPH1" localSheetId="4" hidden="1">'[1]на 1 тут'!#REF!</definedName>
    <definedName name="__123Graph_CGRAPH1" localSheetId="5" hidden="1">'[1]на 1 тут'!#REF!</definedName>
    <definedName name="__123Graph_CGRAPH1" localSheetId="6" hidden="1">'[1]на 1 тут'!#REF!</definedName>
    <definedName name="__123Graph_CGRAPH1" localSheetId="7" hidden="1">'[1]на 1 тут'!#REF!</definedName>
    <definedName name="__123Graph_CGRAPH1" localSheetId="8" hidden="1">'[1]на 1 тут'!#REF!</definedName>
    <definedName name="__123Graph_CGRAPH1" localSheetId="9" hidden="1">'[1]на 1 тут'!#REF!</definedName>
    <definedName name="__123Graph_CGRAPH1" localSheetId="10" hidden="1">'[1]на 1 тут'!#REF!</definedName>
    <definedName name="__123Graph_CGRAPH1" localSheetId="11" hidden="1">'[1]на 1 тут'!#REF!</definedName>
    <definedName name="__123Graph_CGRAPH1" hidden="1">'[1]на 1 тут'!#REF!</definedName>
    <definedName name="__123Graph_CGRAPH2" localSheetId="0" hidden="1">'[1]на 1 тут'!#REF!</definedName>
    <definedName name="__123Graph_CGRAPH2" localSheetId="1" hidden="1">'[1]на 1 тут'!#REF!</definedName>
    <definedName name="__123Graph_CGRAPH2" localSheetId="2" hidden="1">'[1]на 1 тут'!#REF!</definedName>
    <definedName name="__123Graph_CGRAPH2" localSheetId="3" hidden="1">'[1]на 1 тут'!#REF!</definedName>
    <definedName name="__123Graph_CGRAPH2" localSheetId="4" hidden="1">'[1]на 1 тут'!#REF!</definedName>
    <definedName name="__123Graph_CGRAPH2" localSheetId="5" hidden="1">'[1]на 1 тут'!#REF!</definedName>
    <definedName name="__123Graph_CGRAPH2" localSheetId="6" hidden="1">'[1]на 1 тут'!#REF!</definedName>
    <definedName name="__123Graph_CGRAPH2" localSheetId="7" hidden="1">'[1]на 1 тут'!#REF!</definedName>
    <definedName name="__123Graph_CGRAPH2" localSheetId="8" hidden="1">'[1]на 1 тут'!#REF!</definedName>
    <definedName name="__123Graph_CGRAPH2" localSheetId="9" hidden="1">'[1]на 1 тут'!#REF!</definedName>
    <definedName name="__123Graph_CGRAPH2" localSheetId="10" hidden="1">'[1]на 1 тут'!#REF!</definedName>
    <definedName name="__123Graph_CGRAPH2" localSheetId="11" hidden="1">'[1]на 1 тут'!#REF!</definedName>
    <definedName name="__123Graph_CGRAPH2" hidden="1">'[1]на 1 тут'!#REF!</definedName>
    <definedName name="__123Graph_LBL_AGRAPH1" localSheetId="0" hidden="1">'[1]на 1 тут'!#REF!</definedName>
    <definedName name="__123Graph_LBL_AGRAPH1" localSheetId="1" hidden="1">'[1]на 1 тут'!#REF!</definedName>
    <definedName name="__123Graph_LBL_AGRAPH1" localSheetId="2" hidden="1">'[1]на 1 тут'!#REF!</definedName>
    <definedName name="__123Graph_LBL_AGRAPH1" localSheetId="3" hidden="1">'[1]на 1 тут'!#REF!</definedName>
    <definedName name="__123Graph_LBL_AGRAPH1" localSheetId="4" hidden="1">'[1]на 1 тут'!#REF!</definedName>
    <definedName name="__123Graph_LBL_AGRAPH1" localSheetId="5" hidden="1">'[1]на 1 тут'!#REF!</definedName>
    <definedName name="__123Graph_LBL_AGRAPH1" localSheetId="6" hidden="1">'[1]на 1 тут'!#REF!</definedName>
    <definedName name="__123Graph_LBL_AGRAPH1" localSheetId="7" hidden="1">'[1]на 1 тут'!#REF!</definedName>
    <definedName name="__123Graph_LBL_AGRAPH1" localSheetId="8" hidden="1">'[1]на 1 тут'!#REF!</definedName>
    <definedName name="__123Graph_LBL_AGRAPH1" localSheetId="9" hidden="1">'[1]на 1 тут'!#REF!</definedName>
    <definedName name="__123Graph_LBL_AGRAPH1" localSheetId="10" hidden="1">'[1]на 1 тут'!#REF!</definedName>
    <definedName name="__123Graph_LBL_AGRAPH1" localSheetId="11" hidden="1">'[1]на 1 тут'!#REF!</definedName>
    <definedName name="__123Graph_LBL_AGRAPH1" hidden="1">'[1]на 1 тут'!#REF!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IntlFixup" hidden="1">TRUE</definedName>
    <definedName name="_123Graph_XGraph4" hidden="1">#N/A</definedName>
    <definedName name="_xlnm._FilterDatabase" localSheetId="0" hidden="1">'2022.01'!$A$6:$P$55</definedName>
    <definedName name="_xlnm._FilterDatabase" localSheetId="1" hidden="1">'2022.02'!$A$6:$P$55</definedName>
    <definedName name="_xlnm._FilterDatabase" localSheetId="2" hidden="1">'2022.03'!$A$6:$P$55</definedName>
    <definedName name="_xlnm._FilterDatabase" localSheetId="3" hidden="1">'2022.04'!$A$6:$P$63</definedName>
    <definedName name="_xlnm._FilterDatabase" localSheetId="4" hidden="1">'2022.05'!$A$6:$P$63</definedName>
    <definedName name="_xlnm._FilterDatabase" localSheetId="5" hidden="1">'2022.06'!$A$6:$P$63</definedName>
    <definedName name="_xlnm._FilterDatabase" localSheetId="6" hidden="1">'2022.07'!$A$6:$P$63</definedName>
    <definedName name="_xlnm._FilterDatabase" localSheetId="7" hidden="1">'2022.08'!$A$6:$P$63</definedName>
    <definedName name="_xlnm._FilterDatabase" localSheetId="8" hidden="1">'2022.09'!$A$6:$P$63</definedName>
    <definedName name="_xlnm._FilterDatabase" localSheetId="9" hidden="1">'2022.10'!$A$6:$P$63</definedName>
    <definedName name="_xlnm._FilterDatabase" localSheetId="10" hidden="1">'2022.11'!$A$6:$P$63</definedName>
    <definedName name="_xlnm._FilterDatabase" localSheetId="11" hidden="1">'2022.12'!$A$6:$P$63</definedName>
    <definedName name="_xlnm._FilterDatabase" hidden="1">#N/A</definedName>
    <definedName name="AccessDatabase" hidden="1">"C:\My Documents\vlad\Var_2\can270398v2t05.mdb"</definedName>
    <definedName name="anscount" hidden="1">1</definedName>
    <definedName name="limcount" hidden="1">1</definedName>
    <definedName name="sencount" hidden="1">1</definedName>
    <definedName name="Year">[2]Настройки!$B$3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Вид_тарифа">'[3]Исходные данные'!$H:$H</definedName>
    <definedName name="Доб.кв." hidden="1">#N/A</definedName>
    <definedName name="жд" localSheetId="1" hidden="1">#REF!</definedName>
    <definedName name="жд" localSheetId="2" hidden="1">#REF!</definedName>
    <definedName name="жд" localSheetId="3" hidden="1">#REF!</definedName>
    <definedName name="жд" localSheetId="4" hidden="1">#REF!</definedName>
    <definedName name="жд" localSheetId="5" hidden="1">#REF!</definedName>
    <definedName name="жд" localSheetId="6" hidden="1">#REF!</definedName>
    <definedName name="жд" localSheetId="7" hidden="1">#REF!</definedName>
    <definedName name="жд" localSheetId="8" hidden="1">#REF!</definedName>
    <definedName name="жд" localSheetId="9" hidden="1">#REF!</definedName>
    <definedName name="жд" localSheetId="10" hidden="1">#REF!</definedName>
    <definedName name="жд" localSheetId="11" hidden="1">#REF!</definedName>
    <definedName name="жд" hidden="1">#REF!</definedName>
    <definedName name="ждл" localSheetId="1" hidden="1">'[1]на 1 тут'!#REF!</definedName>
    <definedName name="ждл" localSheetId="2" hidden="1">'[1]на 1 тут'!#REF!</definedName>
    <definedName name="ждл" localSheetId="3" hidden="1">'[1]на 1 тут'!#REF!</definedName>
    <definedName name="ждл" localSheetId="4" hidden="1">'[1]на 1 тут'!#REF!</definedName>
    <definedName name="ждл" localSheetId="5" hidden="1">'[1]на 1 тут'!#REF!</definedName>
    <definedName name="ждл" localSheetId="6" hidden="1">'[1]на 1 тут'!#REF!</definedName>
    <definedName name="ждл" localSheetId="7" hidden="1">'[1]на 1 тут'!#REF!</definedName>
    <definedName name="ждл" localSheetId="8" hidden="1">'[1]на 1 тут'!#REF!</definedName>
    <definedName name="ждл" localSheetId="9" hidden="1">'[1]на 1 тут'!#REF!</definedName>
    <definedName name="ждл" localSheetId="10" hidden="1">'[1]на 1 тут'!#REF!</definedName>
    <definedName name="ждл" localSheetId="11" hidden="1">'[1]на 1 тут'!#REF!</definedName>
    <definedName name="ждл" hidden="1">'[1]на 1 тут'!#REF!</definedName>
    <definedName name="жл" localSheetId="1" hidden="1">'[1]на 1 тут'!#REF!</definedName>
    <definedName name="жл" localSheetId="2" hidden="1">'[1]на 1 тут'!#REF!</definedName>
    <definedName name="жл" localSheetId="3" hidden="1">'[1]на 1 тут'!#REF!</definedName>
    <definedName name="жл" localSheetId="4" hidden="1">'[1]на 1 тут'!#REF!</definedName>
    <definedName name="жл" localSheetId="5" hidden="1">'[1]на 1 тут'!#REF!</definedName>
    <definedName name="жл" localSheetId="6" hidden="1">'[1]на 1 тут'!#REF!</definedName>
    <definedName name="жл" localSheetId="7" hidden="1">'[1]на 1 тут'!#REF!</definedName>
    <definedName name="жл" localSheetId="8" hidden="1">'[1]на 1 тут'!#REF!</definedName>
    <definedName name="жл" localSheetId="9" hidden="1">'[1]на 1 тут'!#REF!</definedName>
    <definedName name="жл" localSheetId="10" hidden="1">'[1]на 1 тут'!#REF!</definedName>
    <definedName name="жл" localSheetId="11" hidden="1">'[1]на 1 тут'!#REF!</definedName>
    <definedName name="жл" hidden="1">'[1]на 1 тут'!#REF!</definedName>
    <definedName name="ййй" localSheetId="0" hidden="1">#REF!</definedName>
    <definedName name="ййй" localSheetId="1" hidden="1">#REF!</definedName>
    <definedName name="ййй" localSheetId="2" hidden="1">#REF!</definedName>
    <definedName name="ййй" localSheetId="3" hidden="1">#REF!</definedName>
    <definedName name="ййй" localSheetId="4" hidden="1">#REF!</definedName>
    <definedName name="ййй" localSheetId="5" hidden="1">#REF!</definedName>
    <definedName name="ййй" localSheetId="6" hidden="1">#REF!</definedName>
    <definedName name="ййй" localSheetId="7" hidden="1">#REF!</definedName>
    <definedName name="ййй" localSheetId="8" hidden="1">#REF!</definedName>
    <definedName name="ййй" localSheetId="9" hidden="1">#REF!</definedName>
    <definedName name="ййй" localSheetId="10" hidden="1">#REF!</definedName>
    <definedName name="ййй" localSheetId="11" hidden="1">#REF!</definedName>
    <definedName name="ййй" hidden="1">#REF!</definedName>
    <definedName name="ййц" localSheetId="0" hidden="1">#REF!</definedName>
    <definedName name="ййц" localSheetId="1" hidden="1">#REF!</definedName>
    <definedName name="ййц" localSheetId="2" hidden="1">#REF!</definedName>
    <definedName name="ййц" localSheetId="3" hidden="1">#REF!</definedName>
    <definedName name="ййц" localSheetId="4" hidden="1">#REF!</definedName>
    <definedName name="ййц" localSheetId="5" hidden="1">#REF!</definedName>
    <definedName name="ййц" localSheetId="6" hidden="1">#REF!</definedName>
    <definedName name="ййц" localSheetId="7" hidden="1">#REF!</definedName>
    <definedName name="ййц" localSheetId="8" hidden="1">#REF!</definedName>
    <definedName name="ййц" localSheetId="9" hidden="1">#REF!</definedName>
    <definedName name="ййц" localSheetId="10" hidden="1">#REF!</definedName>
    <definedName name="ййц" localSheetId="11" hidden="1">#REF!</definedName>
    <definedName name="ййц" hidden="1">#REF!</definedName>
    <definedName name="кео" localSheetId="0" hidden="1">[4]Кедровский!#REF!</definedName>
    <definedName name="кео" localSheetId="1" hidden="1">[4]Кедровский!#REF!</definedName>
    <definedName name="кео" localSheetId="2" hidden="1">[4]Кедровский!#REF!</definedName>
    <definedName name="кео" localSheetId="3" hidden="1">[4]Кедровский!#REF!</definedName>
    <definedName name="кео" localSheetId="4" hidden="1">[4]Кедровский!#REF!</definedName>
    <definedName name="кео" localSheetId="5" hidden="1">[4]Кедровский!#REF!</definedName>
    <definedName name="кео" localSheetId="6" hidden="1">[4]Кедровский!#REF!</definedName>
    <definedName name="кео" localSheetId="7" hidden="1">[4]Кедровский!#REF!</definedName>
    <definedName name="кео" localSheetId="8" hidden="1">[4]Кедровский!#REF!</definedName>
    <definedName name="кео" localSheetId="9" hidden="1">[4]Кедровский!#REF!</definedName>
    <definedName name="кео" localSheetId="10" hidden="1">[4]Кедровский!#REF!</definedName>
    <definedName name="кео" localSheetId="11" hidden="1">[4]Кедровский!#REF!</definedName>
    <definedName name="кео" hidden="1">[4]Кедровский!#REF!</definedName>
    <definedName name="Контрагент_по_договору">'[3]Исходные данные'!$C:$C</definedName>
    <definedName name="кпрп" localSheetId="0" hidden="1">[4]Кедровский!#REF!</definedName>
    <definedName name="кпрп" localSheetId="1" hidden="1">[4]Кедровский!#REF!</definedName>
    <definedName name="кпрп" localSheetId="2" hidden="1">[4]Кедровский!#REF!</definedName>
    <definedName name="кпрп" localSheetId="3" hidden="1">[4]Кедровский!#REF!</definedName>
    <definedName name="кпрп" localSheetId="4" hidden="1">[4]Кедровский!#REF!</definedName>
    <definedName name="кпрп" localSheetId="5" hidden="1">[4]Кедровский!#REF!</definedName>
    <definedName name="кпрп" localSheetId="6" hidden="1">[4]Кедровский!#REF!</definedName>
    <definedName name="кпрп" localSheetId="7" hidden="1">[4]Кедровский!#REF!</definedName>
    <definedName name="кпрп" localSheetId="8" hidden="1">[4]Кедровский!#REF!</definedName>
    <definedName name="кпрп" localSheetId="9" hidden="1">[4]Кедровский!#REF!</definedName>
    <definedName name="кпрп" localSheetId="10" hidden="1">[4]Кедровский!#REF!</definedName>
    <definedName name="кпрп" localSheetId="11" hidden="1">[4]Кедровский!#REF!</definedName>
    <definedName name="кпрп" hidden="1">[4]Кедровский!#REF!</definedName>
    <definedName name="ло" localSheetId="1" hidden="1">#REF!</definedName>
    <definedName name="ло" localSheetId="2" hidden="1">#REF!</definedName>
    <definedName name="ло" localSheetId="3" hidden="1">#REF!</definedName>
    <definedName name="ло" localSheetId="4" hidden="1">#REF!</definedName>
    <definedName name="ло" localSheetId="5" hidden="1">#REF!</definedName>
    <definedName name="ло" localSheetId="6" hidden="1">#REF!</definedName>
    <definedName name="ло" localSheetId="7" hidden="1">#REF!</definedName>
    <definedName name="ло" localSheetId="8" hidden="1">#REF!</definedName>
    <definedName name="ло" localSheetId="9" hidden="1">#REF!</definedName>
    <definedName name="ло" localSheetId="10" hidden="1">#REF!</definedName>
    <definedName name="ло" localSheetId="11" hidden="1">#REF!</definedName>
    <definedName name="ло" hidden="1">#REF!</definedName>
    <definedName name="лол" localSheetId="1" hidden="1">'[1]на 1 тут'!#REF!</definedName>
    <definedName name="лол" localSheetId="2" hidden="1">'[1]на 1 тут'!#REF!</definedName>
    <definedName name="лол" localSheetId="3" hidden="1">'[1]на 1 тут'!#REF!</definedName>
    <definedName name="лол" localSheetId="4" hidden="1">'[1]на 1 тут'!#REF!</definedName>
    <definedName name="лол" localSheetId="5" hidden="1">'[1]на 1 тут'!#REF!</definedName>
    <definedName name="лол" localSheetId="6" hidden="1">'[1]на 1 тут'!#REF!</definedName>
    <definedName name="лол" localSheetId="7" hidden="1">'[1]на 1 тут'!#REF!</definedName>
    <definedName name="лол" localSheetId="8" hidden="1">'[1]на 1 тут'!#REF!</definedName>
    <definedName name="лол" localSheetId="9" hidden="1">'[1]на 1 тут'!#REF!</definedName>
    <definedName name="лол" localSheetId="10" hidden="1">'[1]на 1 тут'!#REF!</definedName>
    <definedName name="лол" localSheetId="11" hidden="1">'[1]на 1 тут'!#REF!</definedName>
    <definedName name="лол" hidden="1">'[1]на 1 тут'!#REF!</definedName>
    <definedName name="Мощность_СО__МВт">'[3]Исходные данные'!$M:$M</definedName>
    <definedName name="нгл" localSheetId="0" hidden="1">[4]Кедровский!#REF!</definedName>
    <definedName name="нгл" localSheetId="1" hidden="1">[4]Кедровский!#REF!</definedName>
    <definedName name="нгл" localSheetId="2" hidden="1">[4]Кедровский!#REF!</definedName>
    <definedName name="нгл" localSheetId="3" hidden="1">[4]Кедровский!#REF!</definedName>
    <definedName name="нгл" localSheetId="4" hidden="1">[4]Кедровский!#REF!</definedName>
    <definedName name="нгл" localSheetId="5" hidden="1">[4]Кедровский!#REF!</definedName>
    <definedName name="нгл" localSheetId="6" hidden="1">[4]Кедровский!#REF!</definedName>
    <definedName name="нгл" localSheetId="7" hidden="1">[4]Кедровский!#REF!</definedName>
    <definedName name="нгл" localSheetId="8" hidden="1">[4]Кедровский!#REF!</definedName>
    <definedName name="нгл" localSheetId="9" hidden="1">[4]Кедровский!#REF!</definedName>
    <definedName name="нгл" localSheetId="10" hidden="1">[4]Кедровский!#REF!</definedName>
    <definedName name="нгл" localSheetId="11" hidden="1">[4]Кедровский!#REF!</definedName>
    <definedName name="нгл" hidden="1">[4]Кедровский!#REF!</definedName>
    <definedName name="Объем_нагрузочных_потерь__МВт">'[3]Исходные данные'!$O:$O</definedName>
    <definedName name="Объем_услуги_по_передаче__МВт.ч">'[3]Исходные данные'!$K:$K</definedName>
    <definedName name="Оплата__тыс._руб._с_НДС">'[3]Исходные данные'!$V:$V</definedName>
    <definedName name="Период">'[3]Исходные данные'!$A:$A</definedName>
    <definedName name="Стоимость_нагрузочных_потерь__тыс._руб._без_НДС">'[3]Исходные данные'!$P:$P</definedName>
    <definedName name="увкеу" localSheetId="0" hidden="1">'[1]на 1 тут'!#REF!</definedName>
    <definedName name="увкеу" localSheetId="1" hidden="1">'[1]на 1 тут'!#REF!</definedName>
    <definedName name="увкеу" localSheetId="2" hidden="1">'[1]на 1 тут'!#REF!</definedName>
    <definedName name="увкеу" localSheetId="3" hidden="1">'[1]на 1 тут'!#REF!</definedName>
    <definedName name="увкеу" localSheetId="4" hidden="1">'[1]на 1 тут'!#REF!</definedName>
    <definedName name="увкеу" localSheetId="5" hidden="1">'[1]на 1 тут'!#REF!</definedName>
    <definedName name="увкеу" localSheetId="6" hidden="1">'[1]на 1 тут'!#REF!</definedName>
    <definedName name="увкеу" localSheetId="7" hidden="1">'[1]на 1 тут'!#REF!</definedName>
    <definedName name="увкеу" localSheetId="8" hidden="1">'[1]на 1 тут'!#REF!</definedName>
    <definedName name="увкеу" localSheetId="9" hidden="1">'[1]на 1 тут'!#REF!</definedName>
    <definedName name="увкеу" localSheetId="10" hidden="1">'[1]на 1 тут'!#REF!</definedName>
    <definedName name="увкеу" localSheetId="11" hidden="1">'[1]на 1 тут'!#REF!</definedName>
    <definedName name="увкеу" hidden="1">'[1]на 1 тут'!#REF!</definedName>
    <definedName name="Уровень_напряжения">'[3]Исходные данные'!$J:$J</definedName>
    <definedName name="цукц" localSheetId="0" hidden="1">[4]Кедровский!#REF!</definedName>
    <definedName name="цукц" localSheetId="1" hidden="1">[4]Кедровский!#REF!</definedName>
    <definedName name="цукц" localSheetId="2" hidden="1">[4]Кедровский!#REF!</definedName>
    <definedName name="цукц" localSheetId="3" hidden="1">[4]Кедровский!#REF!</definedName>
    <definedName name="цукц" localSheetId="4" hidden="1">[4]Кедровский!#REF!</definedName>
    <definedName name="цукц" localSheetId="5" hidden="1">[4]Кедровский!#REF!</definedName>
    <definedName name="цукц" localSheetId="6" hidden="1">[4]Кедровский!#REF!</definedName>
    <definedName name="цукц" localSheetId="7" hidden="1">[4]Кедровский!#REF!</definedName>
    <definedName name="цукц" localSheetId="8" hidden="1">[4]Кедровский!#REF!</definedName>
    <definedName name="цукц" localSheetId="9" hidden="1">[4]Кедровский!#REF!</definedName>
    <definedName name="цукц" localSheetId="10" hidden="1">[4]Кедровский!#REF!</definedName>
    <definedName name="цукц" localSheetId="11" hidden="1">[4]Кедровский!#REF!</definedName>
    <definedName name="цукц" hidden="1">[4]Кедровский!#REF!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4" i="12" l="1"/>
  <c r="G54" i="12"/>
  <c r="M54" i="11"/>
  <c r="G54" i="11"/>
  <c r="M54" i="10"/>
  <c r="G54" i="10"/>
  <c r="D55" i="2"/>
  <c r="J58" i="18" l="1"/>
  <c r="D58" i="18" s="1"/>
  <c r="D55" i="18" s="1"/>
  <c r="J58" i="17"/>
  <c r="J55" i="17" s="1"/>
  <c r="J58" i="16"/>
  <c r="D58" i="16" s="1"/>
  <c r="D55" i="16" s="1"/>
  <c r="J58" i="15"/>
  <c r="J58" i="14"/>
  <c r="J55" i="14" s="1"/>
  <c r="J58" i="13"/>
  <c r="J55" i="13" s="1"/>
  <c r="J58" i="12"/>
  <c r="D58" i="12" s="1"/>
  <c r="D55" i="12" s="1"/>
  <c r="J58" i="11"/>
  <c r="J58" i="10"/>
  <c r="J55" i="10" s="1"/>
  <c r="J50" i="9"/>
  <c r="D50" i="9" s="1"/>
  <c r="D47" i="9" s="1"/>
  <c r="J50" i="6"/>
  <c r="J50" i="2"/>
  <c r="I46" i="18"/>
  <c r="I46" i="17"/>
  <c r="D46" i="17" s="1"/>
  <c r="D43" i="17" s="1"/>
  <c r="I46" i="16"/>
  <c r="I46" i="15"/>
  <c r="I46" i="14"/>
  <c r="D46" i="14" s="1"/>
  <c r="D43" i="14" s="1"/>
  <c r="I46" i="13"/>
  <c r="I46" i="12"/>
  <c r="I46" i="11"/>
  <c r="I46" i="10"/>
  <c r="I46" i="9"/>
  <c r="I46" i="6"/>
  <c r="I46" i="2"/>
  <c r="G42" i="16"/>
  <c r="G39" i="16" s="1"/>
  <c r="G42" i="13"/>
  <c r="I38" i="18"/>
  <c r="D38" i="18" s="1"/>
  <c r="D35" i="18" s="1"/>
  <c r="I38" i="17"/>
  <c r="I38" i="16"/>
  <c r="I38" i="15"/>
  <c r="D38" i="15" s="1"/>
  <c r="D35" i="15" s="1"/>
  <c r="I38" i="14"/>
  <c r="I38" i="13"/>
  <c r="D38" i="13" s="1"/>
  <c r="D35" i="13" s="1"/>
  <c r="I38" i="12"/>
  <c r="I38" i="11"/>
  <c r="I38" i="10"/>
  <c r="I38" i="9"/>
  <c r="I38" i="6"/>
  <c r="I38" i="2"/>
  <c r="E26" i="18"/>
  <c r="D26" i="18" s="1"/>
  <c r="D23" i="18" s="1"/>
  <c r="E26" i="17"/>
  <c r="D26" i="17" s="1"/>
  <c r="D23" i="17" s="1"/>
  <c r="E26" i="16"/>
  <c r="E26" i="15"/>
  <c r="E26" i="14"/>
  <c r="D26" i="14" s="1"/>
  <c r="D23" i="14" s="1"/>
  <c r="E26" i="13"/>
  <c r="E26" i="12"/>
  <c r="E26" i="11"/>
  <c r="E26" i="10"/>
  <c r="E26" i="9"/>
  <c r="E26" i="6"/>
  <c r="E26" i="2"/>
  <c r="I34" i="18"/>
  <c r="I34" i="17"/>
  <c r="I34" i="16"/>
  <c r="I34" i="15"/>
  <c r="D34" i="15" s="1"/>
  <c r="D31" i="15" s="1"/>
  <c r="I34" i="14"/>
  <c r="I34" i="13"/>
  <c r="I34" i="12"/>
  <c r="I34" i="11"/>
  <c r="I34" i="10"/>
  <c r="I34" i="9"/>
  <c r="O34" i="6"/>
  <c r="I34" i="6"/>
  <c r="K22" i="18"/>
  <c r="E22" i="18"/>
  <c r="K22" i="17"/>
  <c r="E22" i="17"/>
  <c r="D22" i="17" s="1"/>
  <c r="D19" i="17" s="1"/>
  <c r="K22" i="16"/>
  <c r="E22" i="16"/>
  <c r="K22" i="15"/>
  <c r="E22" i="15"/>
  <c r="E19" i="15" s="1"/>
  <c r="K22" i="14"/>
  <c r="K19" i="14" s="1"/>
  <c r="E22" i="14"/>
  <c r="E19" i="14" s="1"/>
  <c r="K22" i="13"/>
  <c r="E22" i="13"/>
  <c r="K22" i="12"/>
  <c r="E22" i="12"/>
  <c r="D22" i="12" s="1"/>
  <c r="D19" i="12" s="1"/>
  <c r="K22" i="11"/>
  <c r="E22" i="11"/>
  <c r="E19" i="11" s="1"/>
  <c r="K22" i="10"/>
  <c r="E22" i="10"/>
  <c r="K22" i="9"/>
  <c r="E22" i="9"/>
  <c r="E19" i="9" s="1"/>
  <c r="K22" i="6"/>
  <c r="E22" i="6"/>
  <c r="K22" i="2"/>
  <c r="E22" i="2"/>
  <c r="D18" i="2"/>
  <c r="Q67" i="18"/>
  <c r="D62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4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D50" i="18"/>
  <c r="D47" i="18" s="1"/>
  <c r="P47" i="18"/>
  <c r="O47" i="18"/>
  <c r="N47" i="18"/>
  <c r="M47" i="18"/>
  <c r="L47" i="18"/>
  <c r="K47" i="18"/>
  <c r="J47" i="18"/>
  <c r="I47" i="18"/>
  <c r="H47" i="18"/>
  <c r="G47" i="18"/>
  <c r="F47" i="18"/>
  <c r="E47" i="18"/>
  <c r="D46" i="18"/>
  <c r="D43" i="18" s="1"/>
  <c r="P43" i="18"/>
  <c r="O43" i="18"/>
  <c r="N43" i="18"/>
  <c r="M43" i="18"/>
  <c r="L43" i="18"/>
  <c r="K43" i="18"/>
  <c r="J43" i="18"/>
  <c r="I43" i="18"/>
  <c r="H43" i="18"/>
  <c r="G43" i="18"/>
  <c r="F43" i="18"/>
  <c r="E43" i="18"/>
  <c r="D42" i="18"/>
  <c r="D39" i="18" s="1"/>
  <c r="P39" i="18"/>
  <c r="O39" i="18"/>
  <c r="N39" i="18"/>
  <c r="M39" i="18"/>
  <c r="L39" i="18"/>
  <c r="K39" i="18"/>
  <c r="J39" i="18"/>
  <c r="I39" i="18"/>
  <c r="H39" i="18"/>
  <c r="G39" i="18"/>
  <c r="F39" i="18"/>
  <c r="E39" i="18"/>
  <c r="P35" i="18"/>
  <c r="O35" i="18"/>
  <c r="N35" i="18"/>
  <c r="M35" i="18"/>
  <c r="L35" i="18"/>
  <c r="K35" i="18"/>
  <c r="J35" i="18"/>
  <c r="H35" i="18"/>
  <c r="G35" i="18"/>
  <c r="F35" i="18"/>
  <c r="E35" i="18"/>
  <c r="D34" i="18"/>
  <c r="D31" i="18" s="1"/>
  <c r="L32" i="18"/>
  <c r="P31" i="18"/>
  <c r="O31" i="18"/>
  <c r="N31" i="18"/>
  <c r="M31" i="18"/>
  <c r="K31" i="18"/>
  <c r="J31" i="18"/>
  <c r="I31" i="18"/>
  <c r="H31" i="18"/>
  <c r="G31" i="18"/>
  <c r="F31" i="18"/>
  <c r="E31" i="18"/>
  <c r="D30" i="18"/>
  <c r="L28" i="18"/>
  <c r="P27" i="18"/>
  <c r="O27" i="18"/>
  <c r="N27" i="18"/>
  <c r="M27" i="18"/>
  <c r="K27" i="18"/>
  <c r="J27" i="18"/>
  <c r="I27" i="18"/>
  <c r="H27" i="18"/>
  <c r="G27" i="18"/>
  <c r="F27" i="18"/>
  <c r="E27" i="18"/>
  <c r="D27" i="18"/>
  <c r="P23" i="18"/>
  <c r="O23" i="18"/>
  <c r="N23" i="18"/>
  <c r="M23" i="18"/>
  <c r="L23" i="18"/>
  <c r="K23" i="18"/>
  <c r="J23" i="18"/>
  <c r="I23" i="18"/>
  <c r="H23" i="18"/>
  <c r="G23" i="18"/>
  <c r="F23" i="18"/>
  <c r="D22" i="18"/>
  <c r="D19" i="18" s="1"/>
  <c r="K19" i="18"/>
  <c r="E19" i="18"/>
  <c r="D18" i="18"/>
  <c r="O15" i="18"/>
  <c r="M15" i="18"/>
  <c r="I15" i="18"/>
  <c r="G15" i="18"/>
  <c r="D15" i="18"/>
  <c r="D14" i="18"/>
  <c r="D11" i="18" s="1"/>
  <c r="P11" i="18"/>
  <c r="O11" i="18"/>
  <c r="N11" i="18"/>
  <c r="N63" i="18" s="1"/>
  <c r="M11" i="18"/>
  <c r="L11" i="18"/>
  <c r="K11" i="18"/>
  <c r="J11" i="18"/>
  <c r="J63" i="18" s="1"/>
  <c r="I11" i="18"/>
  <c r="H11" i="18"/>
  <c r="G11" i="18"/>
  <c r="F11" i="18"/>
  <c r="E11" i="18"/>
  <c r="D10" i="18"/>
  <c r="D7" i="18" s="1"/>
  <c r="P7" i="18"/>
  <c r="P63" i="18" s="1"/>
  <c r="O7" i="18"/>
  <c r="O63" i="18" s="1"/>
  <c r="N7" i="18"/>
  <c r="M7" i="18"/>
  <c r="L7" i="18"/>
  <c r="L63" i="18" s="1"/>
  <c r="K7" i="18"/>
  <c r="J7" i="18"/>
  <c r="I7" i="18"/>
  <c r="H7" i="18"/>
  <c r="H63" i="18" s="1"/>
  <c r="G7" i="18"/>
  <c r="F7" i="18"/>
  <c r="E7" i="18"/>
  <c r="Q67" i="17"/>
  <c r="D62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P55" i="17"/>
  <c r="O55" i="17"/>
  <c r="N55" i="17"/>
  <c r="M55" i="17"/>
  <c r="L55" i="17"/>
  <c r="K55" i="17"/>
  <c r="I55" i="17"/>
  <c r="H55" i="17"/>
  <c r="G55" i="17"/>
  <c r="F55" i="17"/>
  <c r="E55" i="17"/>
  <c r="D54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D50" i="17"/>
  <c r="D47" i="17" s="1"/>
  <c r="P47" i="17"/>
  <c r="O47" i="17"/>
  <c r="N47" i="17"/>
  <c r="M47" i="17"/>
  <c r="L47" i="17"/>
  <c r="K47" i="17"/>
  <c r="J47" i="17"/>
  <c r="I47" i="17"/>
  <c r="H47" i="17"/>
  <c r="G47" i="17"/>
  <c r="F47" i="17"/>
  <c r="E47" i="17"/>
  <c r="P43" i="17"/>
  <c r="O43" i="17"/>
  <c r="N43" i="17"/>
  <c r="M43" i="17"/>
  <c r="L43" i="17"/>
  <c r="K43" i="17"/>
  <c r="J43" i="17"/>
  <c r="H43" i="17"/>
  <c r="G43" i="17"/>
  <c r="F43" i="17"/>
  <c r="E43" i="17"/>
  <c r="D42" i="17"/>
  <c r="D39" i="17" s="1"/>
  <c r="P39" i="17"/>
  <c r="O39" i="17"/>
  <c r="N39" i="17"/>
  <c r="M39" i="17"/>
  <c r="L39" i="17"/>
  <c r="K39" i="17"/>
  <c r="J39" i="17"/>
  <c r="I39" i="17"/>
  <c r="H39" i="17"/>
  <c r="G39" i="17"/>
  <c r="F39" i="17"/>
  <c r="E39" i="17"/>
  <c r="D38" i="17"/>
  <c r="D35" i="17" s="1"/>
  <c r="P35" i="17"/>
  <c r="O35" i="17"/>
  <c r="N35" i="17"/>
  <c r="M35" i="17"/>
  <c r="L35" i="17"/>
  <c r="K35" i="17"/>
  <c r="J35" i="17"/>
  <c r="I35" i="17"/>
  <c r="H35" i="17"/>
  <c r="G35" i="17"/>
  <c r="F35" i="17"/>
  <c r="E35" i="17"/>
  <c r="D34" i="17"/>
  <c r="D31" i="17" s="1"/>
  <c r="L32" i="17"/>
  <c r="P31" i="17"/>
  <c r="O31" i="17"/>
  <c r="N31" i="17"/>
  <c r="M31" i="17"/>
  <c r="K31" i="17"/>
  <c r="J31" i="17"/>
  <c r="I31" i="17"/>
  <c r="H31" i="17"/>
  <c r="G31" i="17"/>
  <c r="F31" i="17"/>
  <c r="E31" i="17"/>
  <c r="D30" i="17"/>
  <c r="D27" i="17" s="1"/>
  <c r="L28" i="17"/>
  <c r="P27" i="17"/>
  <c r="O27" i="17"/>
  <c r="N27" i="17"/>
  <c r="M27" i="17"/>
  <c r="K27" i="17"/>
  <c r="J27" i="17"/>
  <c r="I27" i="17"/>
  <c r="H27" i="17"/>
  <c r="G27" i="17"/>
  <c r="F27" i="17"/>
  <c r="E27" i="17"/>
  <c r="P23" i="17"/>
  <c r="O23" i="17"/>
  <c r="N23" i="17"/>
  <c r="M23" i="17"/>
  <c r="L23" i="17"/>
  <c r="K23" i="17"/>
  <c r="J23" i="17"/>
  <c r="I23" i="17"/>
  <c r="H23" i="17"/>
  <c r="G23" i="17"/>
  <c r="F23" i="17"/>
  <c r="K19" i="17"/>
  <c r="E19" i="17"/>
  <c r="D18" i="17"/>
  <c r="D15" i="17" s="1"/>
  <c r="O15" i="17"/>
  <c r="M15" i="17"/>
  <c r="I15" i="17"/>
  <c r="G15" i="17"/>
  <c r="D14" i="17"/>
  <c r="P11" i="17"/>
  <c r="O11" i="17"/>
  <c r="N11" i="17"/>
  <c r="N63" i="17" s="1"/>
  <c r="M11" i="17"/>
  <c r="L11" i="17"/>
  <c r="K11" i="17"/>
  <c r="J11" i="17"/>
  <c r="I11" i="17"/>
  <c r="H11" i="17"/>
  <c r="G11" i="17"/>
  <c r="F11" i="17"/>
  <c r="F63" i="17" s="1"/>
  <c r="E11" i="17"/>
  <c r="D11" i="17"/>
  <c r="D10" i="17"/>
  <c r="P7" i="17"/>
  <c r="P63" i="17" s="1"/>
  <c r="O7" i="17"/>
  <c r="O63" i="17" s="1"/>
  <c r="N7" i="17"/>
  <c r="M7" i="17"/>
  <c r="L7" i="17"/>
  <c r="L63" i="17" s="1"/>
  <c r="K7" i="17"/>
  <c r="J7" i="17"/>
  <c r="I7" i="17"/>
  <c r="H7" i="17"/>
  <c r="H63" i="17" s="1"/>
  <c r="G7" i="17"/>
  <c r="F7" i="17"/>
  <c r="E7" i="17"/>
  <c r="D7" i="17"/>
  <c r="Q67" i="16"/>
  <c r="F63" i="16"/>
  <c r="D62" i="16"/>
  <c r="D59" i="16" s="1"/>
  <c r="P59" i="16"/>
  <c r="O59" i="16"/>
  <c r="N59" i="16"/>
  <c r="M59" i="16"/>
  <c r="L59" i="16"/>
  <c r="K59" i="16"/>
  <c r="J59" i="16"/>
  <c r="I59" i="16"/>
  <c r="H59" i="16"/>
  <c r="G59" i="16"/>
  <c r="F59" i="16"/>
  <c r="E59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4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D50" i="16"/>
  <c r="D47" i="16" s="1"/>
  <c r="P47" i="16"/>
  <c r="O47" i="16"/>
  <c r="N47" i="16"/>
  <c r="M47" i="16"/>
  <c r="L47" i="16"/>
  <c r="K47" i="16"/>
  <c r="J47" i="16"/>
  <c r="I47" i="16"/>
  <c r="H47" i="16"/>
  <c r="G47" i="16"/>
  <c r="F47" i="16"/>
  <c r="E47" i="16"/>
  <c r="D46" i="16"/>
  <c r="D43" i="16" s="1"/>
  <c r="P43" i="16"/>
  <c r="O43" i="16"/>
  <c r="N43" i="16"/>
  <c r="M43" i="16"/>
  <c r="L43" i="16"/>
  <c r="K43" i="16"/>
  <c r="J43" i="16"/>
  <c r="I43" i="16"/>
  <c r="H43" i="16"/>
  <c r="G43" i="16"/>
  <c r="F43" i="16"/>
  <c r="E43" i="16"/>
  <c r="D42" i="16"/>
  <c r="D39" i="16" s="1"/>
  <c r="P39" i="16"/>
  <c r="O39" i="16"/>
  <c r="N39" i="16"/>
  <c r="M39" i="16"/>
  <c r="L39" i="16"/>
  <c r="K39" i="16"/>
  <c r="J39" i="16"/>
  <c r="I39" i="16"/>
  <c r="H39" i="16"/>
  <c r="F39" i="16"/>
  <c r="E39" i="16"/>
  <c r="D38" i="16"/>
  <c r="D35" i="16" s="1"/>
  <c r="P35" i="16"/>
  <c r="O35" i="16"/>
  <c r="N35" i="16"/>
  <c r="M35" i="16"/>
  <c r="L35" i="16"/>
  <c r="K35" i="16"/>
  <c r="J35" i="16"/>
  <c r="I35" i="16"/>
  <c r="H35" i="16"/>
  <c r="G35" i="16"/>
  <c r="F35" i="16"/>
  <c r="E35" i="16"/>
  <c r="D34" i="16"/>
  <c r="D31" i="16" s="1"/>
  <c r="L32" i="16"/>
  <c r="P31" i="16"/>
  <c r="O31" i="16"/>
  <c r="N31" i="16"/>
  <c r="M31" i="16"/>
  <c r="K31" i="16"/>
  <c r="J31" i="16"/>
  <c r="I31" i="16"/>
  <c r="H31" i="16"/>
  <c r="G31" i="16"/>
  <c r="F31" i="16"/>
  <c r="E31" i="16"/>
  <c r="D30" i="16"/>
  <c r="L28" i="16"/>
  <c r="P27" i="16"/>
  <c r="O27" i="16"/>
  <c r="N27" i="16"/>
  <c r="M27" i="16"/>
  <c r="K27" i="16"/>
  <c r="J27" i="16"/>
  <c r="I27" i="16"/>
  <c r="H27" i="16"/>
  <c r="G27" i="16"/>
  <c r="F27" i="16"/>
  <c r="E27" i="16"/>
  <c r="D27" i="16"/>
  <c r="D26" i="16"/>
  <c r="D23" i="16" s="1"/>
  <c r="P23" i="16"/>
  <c r="O23" i="16"/>
  <c r="N23" i="16"/>
  <c r="M23" i="16"/>
  <c r="L23" i="16"/>
  <c r="K23" i="16"/>
  <c r="J23" i="16"/>
  <c r="I23" i="16"/>
  <c r="H23" i="16"/>
  <c r="G23" i="16"/>
  <c r="F23" i="16"/>
  <c r="E23" i="16"/>
  <c r="D22" i="16"/>
  <c r="D19" i="16" s="1"/>
  <c r="K19" i="16"/>
  <c r="E19" i="16"/>
  <c r="D18" i="16"/>
  <c r="D15" i="16" s="1"/>
  <c r="O15" i="16"/>
  <c r="M15" i="16"/>
  <c r="I15" i="16"/>
  <c r="G15" i="16"/>
  <c r="D14" i="16"/>
  <c r="D11" i="16" s="1"/>
  <c r="P11" i="16"/>
  <c r="O11" i="16"/>
  <c r="N11" i="16"/>
  <c r="N63" i="16" s="1"/>
  <c r="M11" i="16"/>
  <c r="L11" i="16"/>
  <c r="K11" i="16"/>
  <c r="K63" i="16" s="1"/>
  <c r="J11" i="16"/>
  <c r="J63" i="16" s="1"/>
  <c r="I11" i="16"/>
  <c r="H11" i="16"/>
  <c r="G11" i="16"/>
  <c r="F11" i="16"/>
  <c r="E11" i="16"/>
  <c r="D10" i="16"/>
  <c r="P7" i="16"/>
  <c r="P63" i="16" s="1"/>
  <c r="O7" i="16"/>
  <c r="N7" i="16"/>
  <c r="M7" i="16"/>
  <c r="L7" i="16"/>
  <c r="L63" i="16" s="1"/>
  <c r="K7" i="16"/>
  <c r="J7" i="16"/>
  <c r="I7" i="16"/>
  <c r="H7" i="16"/>
  <c r="H63" i="16" s="1"/>
  <c r="G7" i="16"/>
  <c r="F7" i="16"/>
  <c r="E7" i="16"/>
  <c r="D7" i="16"/>
  <c r="Q67" i="15"/>
  <c r="D62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D58" i="15"/>
  <c r="D55" i="15" s="1"/>
  <c r="P55" i="15"/>
  <c r="O55" i="15"/>
  <c r="N55" i="15"/>
  <c r="M55" i="15"/>
  <c r="L55" i="15"/>
  <c r="K55" i="15"/>
  <c r="J55" i="15"/>
  <c r="I55" i="15"/>
  <c r="H55" i="15"/>
  <c r="G55" i="15"/>
  <c r="F55" i="15"/>
  <c r="E55" i="15"/>
  <c r="D54" i="15"/>
  <c r="D51" i="15" s="1"/>
  <c r="P51" i="15"/>
  <c r="O51" i="15"/>
  <c r="N51" i="15"/>
  <c r="M51" i="15"/>
  <c r="L51" i="15"/>
  <c r="K51" i="15"/>
  <c r="J51" i="15"/>
  <c r="I51" i="15"/>
  <c r="H51" i="15"/>
  <c r="G51" i="15"/>
  <c r="F51" i="15"/>
  <c r="E51" i="15"/>
  <c r="D50" i="15"/>
  <c r="D47" i="15" s="1"/>
  <c r="P47" i="15"/>
  <c r="O47" i="15"/>
  <c r="N47" i="15"/>
  <c r="M47" i="15"/>
  <c r="L47" i="15"/>
  <c r="K47" i="15"/>
  <c r="J47" i="15"/>
  <c r="I47" i="15"/>
  <c r="H47" i="15"/>
  <c r="G47" i="15"/>
  <c r="F47" i="15"/>
  <c r="E47" i="15"/>
  <c r="D46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D42" i="15"/>
  <c r="D39" i="15" s="1"/>
  <c r="P39" i="15"/>
  <c r="O39" i="15"/>
  <c r="N39" i="15"/>
  <c r="M39" i="15"/>
  <c r="L39" i="15"/>
  <c r="K39" i="15"/>
  <c r="J39" i="15"/>
  <c r="I39" i="15"/>
  <c r="H39" i="15"/>
  <c r="G39" i="15"/>
  <c r="F39" i="15"/>
  <c r="E39" i="15"/>
  <c r="P35" i="15"/>
  <c r="O35" i="15"/>
  <c r="N35" i="15"/>
  <c r="M35" i="15"/>
  <c r="L35" i="15"/>
  <c r="K35" i="15"/>
  <c r="J35" i="15"/>
  <c r="H35" i="15"/>
  <c r="G35" i="15"/>
  <c r="F35" i="15"/>
  <c r="E35" i="15"/>
  <c r="L32" i="15"/>
  <c r="P31" i="15"/>
  <c r="O31" i="15"/>
  <c r="N31" i="15"/>
  <c r="M31" i="15"/>
  <c r="K31" i="15"/>
  <c r="J31" i="15"/>
  <c r="H31" i="15"/>
  <c r="G31" i="15"/>
  <c r="F31" i="15"/>
  <c r="E31" i="15"/>
  <c r="D30" i="15"/>
  <c r="L28" i="15"/>
  <c r="P27" i="15"/>
  <c r="O27" i="15"/>
  <c r="N27" i="15"/>
  <c r="M27" i="15"/>
  <c r="K27" i="15"/>
  <c r="J27" i="15"/>
  <c r="I27" i="15"/>
  <c r="H27" i="15"/>
  <c r="G27" i="15"/>
  <c r="F27" i="15"/>
  <c r="E27" i="15"/>
  <c r="D27" i="15"/>
  <c r="D26" i="15"/>
  <c r="D23" i="15" s="1"/>
  <c r="P23" i="15"/>
  <c r="O23" i="15"/>
  <c r="N23" i="15"/>
  <c r="M23" i="15"/>
  <c r="L23" i="15"/>
  <c r="K23" i="15"/>
  <c r="J23" i="15"/>
  <c r="I23" i="15"/>
  <c r="H23" i="15"/>
  <c r="G23" i="15"/>
  <c r="F23" i="15"/>
  <c r="E23" i="15"/>
  <c r="D22" i="15"/>
  <c r="D19" i="15" s="1"/>
  <c r="K19" i="15"/>
  <c r="D18" i="15"/>
  <c r="O15" i="15"/>
  <c r="M15" i="15"/>
  <c r="I15" i="15"/>
  <c r="G15" i="15"/>
  <c r="D15" i="15"/>
  <c r="D14" i="15"/>
  <c r="D11" i="15" s="1"/>
  <c r="P11" i="15"/>
  <c r="P63" i="15" s="1"/>
  <c r="O11" i="15"/>
  <c r="N11" i="15"/>
  <c r="M11" i="15"/>
  <c r="L11" i="15"/>
  <c r="L63" i="15" s="1"/>
  <c r="K11" i="15"/>
  <c r="J11" i="15"/>
  <c r="I11" i="15"/>
  <c r="H11" i="15"/>
  <c r="H63" i="15" s="1"/>
  <c r="G11" i="15"/>
  <c r="F11" i="15"/>
  <c r="E11" i="15"/>
  <c r="D10" i="15"/>
  <c r="P7" i="15"/>
  <c r="O7" i="15"/>
  <c r="O63" i="15" s="1"/>
  <c r="N7" i="15"/>
  <c r="N63" i="15" s="1"/>
  <c r="M7" i="15"/>
  <c r="L7" i="15"/>
  <c r="K7" i="15"/>
  <c r="J7" i="15"/>
  <c r="I7" i="15"/>
  <c r="H7" i="15"/>
  <c r="G7" i="15"/>
  <c r="F7" i="15"/>
  <c r="E7" i="15"/>
  <c r="D7" i="15"/>
  <c r="Q67" i="14"/>
  <c r="D62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D58" i="14"/>
  <c r="P55" i="14"/>
  <c r="O55" i="14"/>
  <c r="N55" i="14"/>
  <c r="M55" i="14"/>
  <c r="L55" i="14"/>
  <c r="K55" i="14"/>
  <c r="I55" i="14"/>
  <c r="H55" i="14"/>
  <c r="G55" i="14"/>
  <c r="F55" i="14"/>
  <c r="E55" i="14"/>
  <c r="D55" i="14"/>
  <c r="D54" i="14"/>
  <c r="D51" i="14" s="1"/>
  <c r="P51" i="14"/>
  <c r="O51" i="14"/>
  <c r="N51" i="14"/>
  <c r="M51" i="14"/>
  <c r="L51" i="14"/>
  <c r="K51" i="14"/>
  <c r="J51" i="14"/>
  <c r="I51" i="14"/>
  <c r="H51" i="14"/>
  <c r="G51" i="14"/>
  <c r="F51" i="14"/>
  <c r="E51" i="14"/>
  <c r="D50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P43" i="14"/>
  <c r="O43" i="14"/>
  <c r="N43" i="14"/>
  <c r="M43" i="14"/>
  <c r="L43" i="14"/>
  <c r="K43" i="14"/>
  <c r="J43" i="14"/>
  <c r="H43" i="14"/>
  <c r="G43" i="14"/>
  <c r="F43" i="14"/>
  <c r="E43" i="14"/>
  <c r="D42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D38" i="14"/>
  <c r="D35" i="14" s="1"/>
  <c r="P35" i="14"/>
  <c r="O35" i="14"/>
  <c r="N35" i="14"/>
  <c r="M35" i="14"/>
  <c r="L35" i="14"/>
  <c r="K35" i="14"/>
  <c r="J35" i="14"/>
  <c r="I35" i="14"/>
  <c r="H35" i="14"/>
  <c r="G35" i="14"/>
  <c r="F35" i="14"/>
  <c r="E35" i="14"/>
  <c r="D34" i="14"/>
  <c r="D31" i="14" s="1"/>
  <c r="L32" i="14"/>
  <c r="P31" i="14"/>
  <c r="O31" i="14"/>
  <c r="N31" i="14"/>
  <c r="M31" i="14"/>
  <c r="K31" i="14"/>
  <c r="J31" i="14"/>
  <c r="I31" i="14"/>
  <c r="H31" i="14"/>
  <c r="G31" i="14"/>
  <c r="F31" i="14"/>
  <c r="E31" i="14"/>
  <c r="D30" i="14"/>
  <c r="D27" i="14" s="1"/>
  <c r="L28" i="14"/>
  <c r="P27" i="14"/>
  <c r="O27" i="14"/>
  <c r="N27" i="14"/>
  <c r="M27" i="14"/>
  <c r="K27" i="14"/>
  <c r="J27" i="14"/>
  <c r="I27" i="14"/>
  <c r="H27" i="14"/>
  <c r="G27" i="14"/>
  <c r="F27" i="14"/>
  <c r="E27" i="14"/>
  <c r="P23" i="14"/>
  <c r="O23" i="14"/>
  <c r="N23" i="14"/>
  <c r="M23" i="14"/>
  <c r="L23" i="14"/>
  <c r="K23" i="14"/>
  <c r="J23" i="14"/>
  <c r="I23" i="14"/>
  <c r="H23" i="14"/>
  <c r="G23" i="14"/>
  <c r="F23" i="14"/>
  <c r="D22" i="14"/>
  <c r="D19" i="14" s="1"/>
  <c r="D18" i="14"/>
  <c r="O15" i="14"/>
  <c r="M15" i="14"/>
  <c r="I15" i="14"/>
  <c r="G15" i="14"/>
  <c r="D15" i="14"/>
  <c r="D14" i="14"/>
  <c r="P11" i="14"/>
  <c r="O11" i="14"/>
  <c r="N11" i="14"/>
  <c r="N63" i="14" s="1"/>
  <c r="M11" i="14"/>
  <c r="L11" i="14"/>
  <c r="K11" i="14"/>
  <c r="J11" i="14"/>
  <c r="I11" i="14"/>
  <c r="H11" i="14"/>
  <c r="G11" i="14"/>
  <c r="F11" i="14"/>
  <c r="F63" i="14" s="1"/>
  <c r="E11" i="14"/>
  <c r="D11" i="14"/>
  <c r="D10" i="14"/>
  <c r="D7" i="14" s="1"/>
  <c r="P7" i="14"/>
  <c r="P63" i="14" s="1"/>
  <c r="O7" i="14"/>
  <c r="N7" i="14"/>
  <c r="M7" i="14"/>
  <c r="L7" i="14"/>
  <c r="L63" i="14" s="1"/>
  <c r="K7" i="14"/>
  <c r="J7" i="14"/>
  <c r="I7" i="14"/>
  <c r="H7" i="14"/>
  <c r="G7" i="14"/>
  <c r="F7" i="14"/>
  <c r="E7" i="14"/>
  <c r="Q67" i="13"/>
  <c r="D62" i="13"/>
  <c r="D59" i="13" s="1"/>
  <c r="P59" i="13"/>
  <c r="O59" i="13"/>
  <c r="N59" i="13"/>
  <c r="M59" i="13"/>
  <c r="L59" i="13"/>
  <c r="K59" i="13"/>
  <c r="J59" i="13"/>
  <c r="I59" i="13"/>
  <c r="H59" i="13"/>
  <c r="G59" i="13"/>
  <c r="F59" i="13"/>
  <c r="E59" i="13"/>
  <c r="D58" i="13"/>
  <c r="D55" i="13" s="1"/>
  <c r="P55" i="13"/>
  <c r="O55" i="13"/>
  <c r="N55" i="13"/>
  <c r="M55" i="13"/>
  <c r="L55" i="13"/>
  <c r="K55" i="13"/>
  <c r="I55" i="13"/>
  <c r="H55" i="13"/>
  <c r="G55" i="13"/>
  <c r="F55" i="13"/>
  <c r="E55" i="13"/>
  <c r="D54" i="13"/>
  <c r="D51" i="13" s="1"/>
  <c r="P51" i="13"/>
  <c r="O51" i="13"/>
  <c r="N51" i="13"/>
  <c r="M51" i="13"/>
  <c r="L51" i="13"/>
  <c r="K51" i="13"/>
  <c r="J51" i="13"/>
  <c r="I51" i="13"/>
  <c r="H51" i="13"/>
  <c r="G51" i="13"/>
  <c r="F51" i="13"/>
  <c r="E51" i="13"/>
  <c r="D50" i="13"/>
  <c r="D47" i="13" s="1"/>
  <c r="P47" i="13"/>
  <c r="O47" i="13"/>
  <c r="N47" i="13"/>
  <c r="M47" i="13"/>
  <c r="L47" i="13"/>
  <c r="K47" i="13"/>
  <c r="J47" i="13"/>
  <c r="I47" i="13"/>
  <c r="H47" i="13"/>
  <c r="G47" i="13"/>
  <c r="F47" i="13"/>
  <c r="E47" i="13"/>
  <c r="D46" i="13"/>
  <c r="D43" i="13" s="1"/>
  <c r="P43" i="13"/>
  <c r="O43" i="13"/>
  <c r="N43" i="13"/>
  <c r="M43" i="13"/>
  <c r="L43" i="13"/>
  <c r="K43" i="13"/>
  <c r="J43" i="13"/>
  <c r="I43" i="13"/>
  <c r="H43" i="13"/>
  <c r="G43" i="13"/>
  <c r="F43" i="13"/>
  <c r="E43" i="13"/>
  <c r="D42" i="13"/>
  <c r="D39" i="13" s="1"/>
  <c r="P39" i="13"/>
  <c r="O39" i="13"/>
  <c r="N39" i="13"/>
  <c r="M39" i="13"/>
  <c r="L39" i="13"/>
  <c r="K39" i="13"/>
  <c r="J39" i="13"/>
  <c r="I39" i="13"/>
  <c r="H39" i="13"/>
  <c r="G39" i="13"/>
  <c r="F39" i="13"/>
  <c r="E39" i="13"/>
  <c r="P35" i="13"/>
  <c r="O35" i="13"/>
  <c r="N35" i="13"/>
  <c r="M35" i="13"/>
  <c r="L35" i="13"/>
  <c r="K35" i="13"/>
  <c r="J35" i="13"/>
  <c r="H35" i="13"/>
  <c r="G35" i="13"/>
  <c r="F35" i="13"/>
  <c r="E35" i="13"/>
  <c r="D34" i="13"/>
  <c r="D31" i="13" s="1"/>
  <c r="L32" i="13"/>
  <c r="P31" i="13"/>
  <c r="O31" i="13"/>
  <c r="N31" i="13"/>
  <c r="M31" i="13"/>
  <c r="K31" i="13"/>
  <c r="J31" i="13"/>
  <c r="I31" i="13"/>
  <c r="H31" i="13"/>
  <c r="G31" i="13"/>
  <c r="F31" i="13"/>
  <c r="E31" i="13"/>
  <c r="D30" i="13"/>
  <c r="L28" i="13"/>
  <c r="P27" i="13"/>
  <c r="O27" i="13"/>
  <c r="N27" i="13"/>
  <c r="M27" i="13"/>
  <c r="K27" i="13"/>
  <c r="J27" i="13"/>
  <c r="I27" i="13"/>
  <c r="H27" i="13"/>
  <c r="G27" i="13"/>
  <c r="F27" i="13"/>
  <c r="E27" i="13"/>
  <c r="D27" i="13"/>
  <c r="D26" i="13"/>
  <c r="D23" i="13" s="1"/>
  <c r="P23" i="13"/>
  <c r="O23" i="13"/>
  <c r="N23" i="13"/>
  <c r="M23" i="13"/>
  <c r="L23" i="13"/>
  <c r="K23" i="13"/>
  <c r="J23" i="13"/>
  <c r="I23" i="13"/>
  <c r="H23" i="13"/>
  <c r="G23" i="13"/>
  <c r="F23" i="13"/>
  <c r="E23" i="13"/>
  <c r="D22" i="13"/>
  <c r="D19" i="13" s="1"/>
  <c r="K19" i="13"/>
  <c r="E19" i="13"/>
  <c r="D18" i="13"/>
  <c r="D15" i="13" s="1"/>
  <c r="O15" i="13"/>
  <c r="M15" i="13"/>
  <c r="I15" i="13"/>
  <c r="G15" i="13"/>
  <c r="D14" i="13"/>
  <c r="D11" i="13" s="1"/>
  <c r="P11" i="13"/>
  <c r="O11" i="13"/>
  <c r="N11" i="13"/>
  <c r="N63" i="13" s="1"/>
  <c r="M11" i="13"/>
  <c r="L11" i="13"/>
  <c r="K11" i="13"/>
  <c r="J11" i="13"/>
  <c r="I11" i="13"/>
  <c r="H11" i="13"/>
  <c r="G11" i="13"/>
  <c r="F11" i="13"/>
  <c r="F63" i="13" s="1"/>
  <c r="E11" i="13"/>
  <c r="D10" i="13"/>
  <c r="P7" i="13"/>
  <c r="P63" i="13" s="1"/>
  <c r="O7" i="13"/>
  <c r="N7" i="13"/>
  <c r="M7" i="13"/>
  <c r="M63" i="13" s="1"/>
  <c r="L7" i="13"/>
  <c r="L63" i="13" s="1"/>
  <c r="K7" i="13"/>
  <c r="J7" i="13"/>
  <c r="I7" i="13"/>
  <c r="H7" i="13"/>
  <c r="H63" i="13" s="1"/>
  <c r="G7" i="13"/>
  <c r="F7" i="13"/>
  <c r="E7" i="13"/>
  <c r="D7" i="13"/>
  <c r="Q67" i="12"/>
  <c r="D62" i="12"/>
  <c r="D59" i="12" s="1"/>
  <c r="P59" i="12"/>
  <c r="O59" i="12"/>
  <c r="N59" i="12"/>
  <c r="M59" i="12"/>
  <c r="L59" i="12"/>
  <c r="K59" i="12"/>
  <c r="J59" i="12"/>
  <c r="I59" i="12"/>
  <c r="H59" i="12"/>
  <c r="G59" i="12"/>
  <c r="F59" i="12"/>
  <c r="E59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4" i="12"/>
  <c r="D51" i="12" s="1"/>
  <c r="P51" i="12"/>
  <c r="O51" i="12"/>
  <c r="N51" i="12"/>
  <c r="M51" i="12"/>
  <c r="L51" i="12"/>
  <c r="K51" i="12"/>
  <c r="J51" i="12"/>
  <c r="I51" i="12"/>
  <c r="H51" i="12"/>
  <c r="G51" i="12"/>
  <c r="F51" i="12"/>
  <c r="E51" i="12"/>
  <c r="D50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D46" i="12"/>
  <c r="D43" i="12" s="1"/>
  <c r="P43" i="12"/>
  <c r="O43" i="12"/>
  <c r="N43" i="12"/>
  <c r="M43" i="12"/>
  <c r="L43" i="12"/>
  <c r="K43" i="12"/>
  <c r="J43" i="12"/>
  <c r="I43" i="12"/>
  <c r="H43" i="12"/>
  <c r="G43" i="12"/>
  <c r="F43" i="12"/>
  <c r="E43" i="12"/>
  <c r="D42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D38" i="12"/>
  <c r="D35" i="12" s="1"/>
  <c r="P35" i="12"/>
  <c r="O35" i="12"/>
  <c r="N35" i="12"/>
  <c r="M35" i="12"/>
  <c r="L35" i="12"/>
  <c r="K35" i="12"/>
  <c r="J35" i="12"/>
  <c r="I35" i="12"/>
  <c r="H35" i="12"/>
  <c r="G35" i="12"/>
  <c r="F35" i="12"/>
  <c r="E35" i="12"/>
  <c r="D34" i="12"/>
  <c r="D31" i="12" s="1"/>
  <c r="L32" i="12"/>
  <c r="P31" i="12"/>
  <c r="O31" i="12"/>
  <c r="N31" i="12"/>
  <c r="M31" i="12"/>
  <c r="K31" i="12"/>
  <c r="J31" i="12"/>
  <c r="I31" i="12"/>
  <c r="H31" i="12"/>
  <c r="G31" i="12"/>
  <c r="F31" i="12"/>
  <c r="E31" i="12"/>
  <c r="D30" i="12"/>
  <c r="L28" i="12"/>
  <c r="P27" i="12"/>
  <c r="O27" i="12"/>
  <c r="N27" i="12"/>
  <c r="M27" i="12"/>
  <c r="K27" i="12"/>
  <c r="J27" i="12"/>
  <c r="I27" i="12"/>
  <c r="H27" i="12"/>
  <c r="G27" i="12"/>
  <c r="F27" i="12"/>
  <c r="E27" i="12"/>
  <c r="D27" i="12"/>
  <c r="D26" i="12"/>
  <c r="D23" i="12" s="1"/>
  <c r="P23" i="12"/>
  <c r="O23" i="12"/>
  <c r="N23" i="12"/>
  <c r="M23" i="12"/>
  <c r="L23" i="12"/>
  <c r="K23" i="12"/>
  <c r="J23" i="12"/>
  <c r="I23" i="12"/>
  <c r="H23" i="12"/>
  <c r="G23" i="12"/>
  <c r="F23" i="12"/>
  <c r="E23" i="12"/>
  <c r="K19" i="12"/>
  <c r="E19" i="12"/>
  <c r="D18" i="12"/>
  <c r="D15" i="12" s="1"/>
  <c r="O15" i="12"/>
  <c r="M15" i="12"/>
  <c r="I15" i="12"/>
  <c r="G15" i="12"/>
  <c r="D14" i="12"/>
  <c r="D11" i="12" s="1"/>
  <c r="P11" i="12"/>
  <c r="O11" i="12"/>
  <c r="N11" i="12"/>
  <c r="N63" i="12" s="1"/>
  <c r="M11" i="12"/>
  <c r="L11" i="12"/>
  <c r="K11" i="12"/>
  <c r="J11" i="12"/>
  <c r="I11" i="12"/>
  <c r="H11" i="12"/>
  <c r="G11" i="12"/>
  <c r="F11" i="12"/>
  <c r="F63" i="12" s="1"/>
  <c r="E11" i="12"/>
  <c r="D10" i="12"/>
  <c r="P7" i="12"/>
  <c r="P63" i="12" s="1"/>
  <c r="O7" i="12"/>
  <c r="N7" i="12"/>
  <c r="M7" i="12"/>
  <c r="M63" i="12" s="1"/>
  <c r="L7" i="12"/>
  <c r="L63" i="12" s="1"/>
  <c r="K7" i="12"/>
  <c r="J7" i="12"/>
  <c r="I7" i="12"/>
  <c r="H7" i="12"/>
  <c r="H63" i="12" s="1"/>
  <c r="G7" i="12"/>
  <c r="F7" i="12"/>
  <c r="E7" i="12"/>
  <c r="D7" i="12"/>
  <c r="Q67" i="11"/>
  <c r="D62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D58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D54" i="11"/>
  <c r="D51" i="11" s="1"/>
  <c r="P51" i="11"/>
  <c r="O51" i="11"/>
  <c r="N51" i="11"/>
  <c r="M51" i="11"/>
  <c r="L51" i="11"/>
  <c r="K51" i="11"/>
  <c r="J51" i="11"/>
  <c r="I51" i="11"/>
  <c r="H51" i="11"/>
  <c r="G51" i="11"/>
  <c r="F51" i="11"/>
  <c r="E51" i="11"/>
  <c r="D50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D46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D42" i="11"/>
  <c r="D39" i="11" s="1"/>
  <c r="P39" i="11"/>
  <c r="O39" i="11"/>
  <c r="N39" i="11"/>
  <c r="M39" i="11"/>
  <c r="L39" i="11"/>
  <c r="K39" i="11"/>
  <c r="J39" i="11"/>
  <c r="I39" i="11"/>
  <c r="H39" i="11"/>
  <c r="G39" i="11"/>
  <c r="F39" i="11"/>
  <c r="E39" i="11"/>
  <c r="D38" i="11"/>
  <c r="D35" i="11" s="1"/>
  <c r="P35" i="11"/>
  <c r="O35" i="11"/>
  <c r="N35" i="11"/>
  <c r="M35" i="11"/>
  <c r="L35" i="11"/>
  <c r="K35" i="11"/>
  <c r="J35" i="11"/>
  <c r="I35" i="11"/>
  <c r="H35" i="11"/>
  <c r="G35" i="11"/>
  <c r="F35" i="11"/>
  <c r="E35" i="11"/>
  <c r="D34" i="11"/>
  <c r="D31" i="11" s="1"/>
  <c r="L32" i="11"/>
  <c r="P31" i="11"/>
  <c r="O31" i="11"/>
  <c r="N31" i="11"/>
  <c r="M31" i="11"/>
  <c r="K31" i="11"/>
  <c r="J31" i="11"/>
  <c r="I31" i="11"/>
  <c r="H31" i="11"/>
  <c r="G31" i="11"/>
  <c r="F31" i="11"/>
  <c r="E31" i="11"/>
  <c r="D30" i="11"/>
  <c r="D27" i="11" s="1"/>
  <c r="L28" i="11"/>
  <c r="P27" i="11"/>
  <c r="O27" i="11"/>
  <c r="N27" i="11"/>
  <c r="M27" i="11"/>
  <c r="K27" i="11"/>
  <c r="J27" i="11"/>
  <c r="I27" i="11"/>
  <c r="H27" i="11"/>
  <c r="G27" i="11"/>
  <c r="F27" i="11"/>
  <c r="E27" i="11"/>
  <c r="D26" i="11"/>
  <c r="D23" i="11" s="1"/>
  <c r="P23" i="11"/>
  <c r="O23" i="11"/>
  <c r="N23" i="11"/>
  <c r="M23" i="11"/>
  <c r="L23" i="11"/>
  <c r="K23" i="11"/>
  <c r="J23" i="11"/>
  <c r="I23" i="11"/>
  <c r="H23" i="11"/>
  <c r="G23" i="11"/>
  <c r="F23" i="11"/>
  <c r="E23" i="11"/>
  <c r="D22" i="11"/>
  <c r="D19" i="11" s="1"/>
  <c r="K19" i="11"/>
  <c r="D18" i="11"/>
  <c r="O15" i="11"/>
  <c r="M15" i="11"/>
  <c r="I15" i="11"/>
  <c r="G15" i="11"/>
  <c r="D15" i="11"/>
  <c r="D14" i="11"/>
  <c r="D11" i="11" s="1"/>
  <c r="P11" i="11"/>
  <c r="O11" i="11"/>
  <c r="N11" i="11"/>
  <c r="M11" i="11"/>
  <c r="L11" i="11"/>
  <c r="K11" i="11"/>
  <c r="J11" i="11"/>
  <c r="I11" i="11"/>
  <c r="H11" i="11"/>
  <c r="G11" i="11"/>
  <c r="F11" i="11"/>
  <c r="E11" i="11"/>
  <c r="D10" i="11"/>
  <c r="D7" i="11" s="1"/>
  <c r="P7" i="11"/>
  <c r="P63" i="11" s="1"/>
  <c r="O7" i="11"/>
  <c r="O63" i="11" s="1"/>
  <c r="N7" i="11"/>
  <c r="N63" i="11" s="1"/>
  <c r="M7" i="11"/>
  <c r="M63" i="11" s="1"/>
  <c r="L7" i="11"/>
  <c r="L63" i="11" s="1"/>
  <c r="K7" i="11"/>
  <c r="J7" i="11"/>
  <c r="J63" i="11" s="1"/>
  <c r="I7" i="11"/>
  <c r="H7" i="11"/>
  <c r="H63" i="11" s="1"/>
  <c r="G7" i="11"/>
  <c r="F7" i="11"/>
  <c r="F63" i="11" s="1"/>
  <c r="E7" i="11"/>
  <c r="Q67" i="10"/>
  <c r="D62" i="10"/>
  <c r="D59" i="10" s="1"/>
  <c r="P59" i="10"/>
  <c r="O59" i="10"/>
  <c r="N59" i="10"/>
  <c r="M59" i="10"/>
  <c r="L59" i="10"/>
  <c r="K59" i="10"/>
  <c r="J59" i="10"/>
  <c r="I59" i="10"/>
  <c r="H59" i="10"/>
  <c r="G59" i="10"/>
  <c r="F59" i="10"/>
  <c r="E59" i="10"/>
  <c r="D58" i="10"/>
  <c r="P55" i="10"/>
  <c r="O55" i="10"/>
  <c r="N55" i="10"/>
  <c r="M55" i="10"/>
  <c r="L55" i="10"/>
  <c r="K55" i="10"/>
  <c r="I55" i="10"/>
  <c r="H55" i="10"/>
  <c r="G55" i="10"/>
  <c r="F55" i="10"/>
  <c r="E55" i="10"/>
  <c r="D55" i="10"/>
  <c r="D54" i="10"/>
  <c r="D51" i="10" s="1"/>
  <c r="P51" i="10"/>
  <c r="O51" i="10"/>
  <c r="N51" i="10"/>
  <c r="M51" i="10"/>
  <c r="L51" i="10"/>
  <c r="K51" i="10"/>
  <c r="J51" i="10"/>
  <c r="I51" i="10"/>
  <c r="H51" i="10"/>
  <c r="G51" i="10"/>
  <c r="F51" i="10"/>
  <c r="E51" i="10"/>
  <c r="D50" i="10"/>
  <c r="D47" i="10" s="1"/>
  <c r="P47" i="10"/>
  <c r="O47" i="10"/>
  <c r="N47" i="10"/>
  <c r="M47" i="10"/>
  <c r="L47" i="10"/>
  <c r="K47" i="10"/>
  <c r="J47" i="10"/>
  <c r="I47" i="10"/>
  <c r="H47" i="10"/>
  <c r="G47" i="10"/>
  <c r="F47" i="10"/>
  <c r="E47" i="10"/>
  <c r="D46" i="10"/>
  <c r="D43" i="10" s="1"/>
  <c r="P43" i="10"/>
  <c r="O43" i="10"/>
  <c r="N43" i="10"/>
  <c r="M43" i="10"/>
  <c r="L43" i="10"/>
  <c r="K43" i="10"/>
  <c r="J43" i="10"/>
  <c r="I43" i="10"/>
  <c r="H43" i="10"/>
  <c r="G43" i="10"/>
  <c r="F43" i="10"/>
  <c r="E43" i="10"/>
  <c r="D42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D38" i="10"/>
  <c r="D35" i="10" s="1"/>
  <c r="P35" i="10"/>
  <c r="O35" i="10"/>
  <c r="N35" i="10"/>
  <c r="M35" i="10"/>
  <c r="L35" i="10"/>
  <c r="K35" i="10"/>
  <c r="J35" i="10"/>
  <c r="I35" i="10"/>
  <c r="H35" i="10"/>
  <c r="G35" i="10"/>
  <c r="F35" i="10"/>
  <c r="E35" i="10"/>
  <c r="D34" i="10"/>
  <c r="D31" i="10" s="1"/>
  <c r="L32" i="10"/>
  <c r="P31" i="10"/>
  <c r="O31" i="10"/>
  <c r="N31" i="10"/>
  <c r="M31" i="10"/>
  <c r="K31" i="10"/>
  <c r="J31" i="10"/>
  <c r="I31" i="10"/>
  <c r="H31" i="10"/>
  <c r="G31" i="10"/>
  <c r="F31" i="10"/>
  <c r="E31" i="10"/>
  <c r="D30" i="10"/>
  <c r="L28" i="10"/>
  <c r="P27" i="10"/>
  <c r="O27" i="10"/>
  <c r="N27" i="10"/>
  <c r="M27" i="10"/>
  <c r="K27" i="10"/>
  <c r="J27" i="10"/>
  <c r="I27" i="10"/>
  <c r="H27" i="10"/>
  <c r="G27" i="10"/>
  <c r="F27" i="10"/>
  <c r="E27" i="10"/>
  <c r="D27" i="10"/>
  <c r="D26" i="10"/>
  <c r="D23" i="10" s="1"/>
  <c r="P23" i="10"/>
  <c r="O23" i="10"/>
  <c r="N23" i="10"/>
  <c r="M23" i="10"/>
  <c r="L23" i="10"/>
  <c r="K23" i="10"/>
  <c r="J23" i="10"/>
  <c r="I23" i="10"/>
  <c r="H23" i="10"/>
  <c r="G23" i="10"/>
  <c r="F23" i="10"/>
  <c r="E23" i="10"/>
  <c r="D22" i="10"/>
  <c r="D19" i="10" s="1"/>
  <c r="K19" i="10"/>
  <c r="E19" i="10"/>
  <c r="D18" i="10"/>
  <c r="D15" i="10" s="1"/>
  <c r="O15" i="10"/>
  <c r="M15" i="10"/>
  <c r="I15" i="10"/>
  <c r="G15" i="10"/>
  <c r="D14" i="10"/>
  <c r="D11" i="10" s="1"/>
  <c r="P11" i="10"/>
  <c r="O11" i="10"/>
  <c r="N11" i="10"/>
  <c r="N63" i="10" s="1"/>
  <c r="M11" i="10"/>
  <c r="L11" i="10"/>
  <c r="K11" i="10"/>
  <c r="J11" i="10"/>
  <c r="I11" i="10"/>
  <c r="H11" i="10"/>
  <c r="G11" i="10"/>
  <c r="F11" i="10"/>
  <c r="F63" i="10" s="1"/>
  <c r="E11" i="10"/>
  <c r="D10" i="10"/>
  <c r="D7" i="10" s="1"/>
  <c r="P7" i="10"/>
  <c r="P63" i="10" s="1"/>
  <c r="O7" i="10"/>
  <c r="O63" i="10" s="1"/>
  <c r="N7" i="10"/>
  <c r="M7" i="10"/>
  <c r="M63" i="10" s="1"/>
  <c r="L7" i="10"/>
  <c r="L63" i="10" s="1"/>
  <c r="K7" i="10"/>
  <c r="K63" i="10" s="1"/>
  <c r="J7" i="10"/>
  <c r="I7" i="10"/>
  <c r="H7" i="10"/>
  <c r="H63" i="10" s="1"/>
  <c r="G7" i="10"/>
  <c r="G63" i="10" s="1"/>
  <c r="F7" i="10"/>
  <c r="E7" i="10"/>
  <c r="D54" i="9"/>
  <c r="D51" i="9" s="1"/>
  <c r="P51" i="9"/>
  <c r="O51" i="9"/>
  <c r="N51" i="9"/>
  <c r="M51" i="9"/>
  <c r="L51" i="9"/>
  <c r="K51" i="9"/>
  <c r="J51" i="9"/>
  <c r="I51" i="9"/>
  <c r="H51" i="9"/>
  <c r="G51" i="9"/>
  <c r="F51" i="9"/>
  <c r="E51" i="9"/>
  <c r="P47" i="9"/>
  <c r="O47" i="9"/>
  <c r="N47" i="9"/>
  <c r="M47" i="9"/>
  <c r="L47" i="9"/>
  <c r="K47" i="9"/>
  <c r="I47" i="9"/>
  <c r="H47" i="9"/>
  <c r="G47" i="9"/>
  <c r="F47" i="9"/>
  <c r="E47" i="9"/>
  <c r="D46" i="9"/>
  <c r="D43" i="9" s="1"/>
  <c r="P43" i="9"/>
  <c r="O43" i="9"/>
  <c r="N43" i="9"/>
  <c r="M43" i="9"/>
  <c r="L43" i="9"/>
  <c r="K43" i="9"/>
  <c r="J43" i="9"/>
  <c r="I43" i="9"/>
  <c r="H43" i="9"/>
  <c r="G43" i="9"/>
  <c r="F43" i="9"/>
  <c r="E43" i="9"/>
  <c r="D42" i="9"/>
  <c r="D39" i="9" s="1"/>
  <c r="P39" i="9"/>
  <c r="O39" i="9"/>
  <c r="N39" i="9"/>
  <c r="M39" i="9"/>
  <c r="L39" i="9"/>
  <c r="K39" i="9"/>
  <c r="J39" i="9"/>
  <c r="I39" i="9"/>
  <c r="H39" i="9"/>
  <c r="G39" i="9"/>
  <c r="F39" i="9"/>
  <c r="E39" i="9"/>
  <c r="D38" i="9"/>
  <c r="D35" i="9" s="1"/>
  <c r="P35" i="9"/>
  <c r="O35" i="9"/>
  <c r="N35" i="9"/>
  <c r="M35" i="9"/>
  <c r="L35" i="9"/>
  <c r="K35" i="9"/>
  <c r="J35" i="9"/>
  <c r="I35" i="9"/>
  <c r="H35" i="9"/>
  <c r="G35" i="9"/>
  <c r="F35" i="9"/>
  <c r="E35" i="9"/>
  <c r="D34" i="9"/>
  <c r="D31" i="9" s="1"/>
  <c r="L32" i="9"/>
  <c r="P31" i="9"/>
  <c r="O31" i="9"/>
  <c r="N31" i="9"/>
  <c r="M31" i="9"/>
  <c r="K31" i="9"/>
  <c r="J31" i="9"/>
  <c r="I31" i="9"/>
  <c r="H31" i="9"/>
  <c r="G31" i="9"/>
  <c r="F31" i="9"/>
  <c r="E31" i="9"/>
  <c r="D30" i="9"/>
  <c r="D27" i="9" s="1"/>
  <c r="L28" i="9"/>
  <c r="P27" i="9"/>
  <c r="O27" i="9"/>
  <c r="N27" i="9"/>
  <c r="M27" i="9"/>
  <c r="K27" i="9"/>
  <c r="J27" i="9"/>
  <c r="I27" i="9"/>
  <c r="H27" i="9"/>
  <c r="G27" i="9"/>
  <c r="F27" i="9"/>
  <c r="E27" i="9"/>
  <c r="D26" i="9"/>
  <c r="D23" i="9" s="1"/>
  <c r="P23" i="9"/>
  <c r="O23" i="9"/>
  <c r="N23" i="9"/>
  <c r="M23" i="9"/>
  <c r="L23" i="9"/>
  <c r="K23" i="9"/>
  <c r="J23" i="9"/>
  <c r="I23" i="9"/>
  <c r="H23" i="9"/>
  <c r="G23" i="9"/>
  <c r="F23" i="9"/>
  <c r="E23" i="9"/>
  <c r="D22" i="9"/>
  <c r="D19" i="9" s="1"/>
  <c r="K19" i="9"/>
  <c r="D18" i="9"/>
  <c r="O15" i="9"/>
  <c r="M15" i="9"/>
  <c r="I15" i="9"/>
  <c r="G15" i="9"/>
  <c r="D15" i="9"/>
  <c r="D14" i="9"/>
  <c r="D11" i="9" s="1"/>
  <c r="P11" i="9"/>
  <c r="O11" i="9"/>
  <c r="N11" i="9"/>
  <c r="N55" i="9" s="1"/>
  <c r="M11" i="9"/>
  <c r="L11" i="9"/>
  <c r="K11" i="9"/>
  <c r="J11" i="9"/>
  <c r="I11" i="9"/>
  <c r="H11" i="9"/>
  <c r="G11" i="9"/>
  <c r="F11" i="9"/>
  <c r="F55" i="9" s="1"/>
  <c r="E11" i="9"/>
  <c r="D10" i="9"/>
  <c r="P7" i="9"/>
  <c r="O7" i="9"/>
  <c r="N7" i="9"/>
  <c r="M7" i="9"/>
  <c r="L7" i="9"/>
  <c r="K7" i="9"/>
  <c r="J7" i="9"/>
  <c r="I7" i="9"/>
  <c r="H7" i="9"/>
  <c r="G7" i="9"/>
  <c r="F7" i="9"/>
  <c r="E7" i="9"/>
  <c r="E55" i="9" s="1"/>
  <c r="D7" i="9"/>
  <c r="D10" i="2"/>
  <c r="M63" i="14" l="1"/>
  <c r="K63" i="13"/>
  <c r="K63" i="11"/>
  <c r="M55" i="9"/>
  <c r="J47" i="9"/>
  <c r="J55" i="9" s="1"/>
  <c r="I55" i="9"/>
  <c r="H55" i="9"/>
  <c r="L55" i="9"/>
  <c r="P55" i="9"/>
  <c r="H63" i="14"/>
  <c r="J63" i="17"/>
  <c r="D58" i="17"/>
  <c r="D55" i="17" s="1"/>
  <c r="J63" i="15"/>
  <c r="J63" i="14"/>
  <c r="J63" i="13"/>
  <c r="J63" i="10"/>
  <c r="I43" i="17"/>
  <c r="I43" i="14"/>
  <c r="M63" i="18"/>
  <c r="M63" i="16"/>
  <c r="G63" i="12"/>
  <c r="I63" i="18"/>
  <c r="I35" i="18"/>
  <c r="I63" i="16"/>
  <c r="I35" i="15"/>
  <c r="I35" i="13"/>
  <c r="I63" i="10"/>
  <c r="O55" i="9"/>
  <c r="K63" i="18"/>
  <c r="E23" i="18"/>
  <c r="E63" i="18"/>
  <c r="G63" i="18"/>
  <c r="F63" i="18"/>
  <c r="E23" i="17"/>
  <c r="E63" i="17"/>
  <c r="G63" i="16"/>
  <c r="G63" i="15"/>
  <c r="F63" i="15"/>
  <c r="E23" i="14"/>
  <c r="G63" i="14"/>
  <c r="E63" i="13"/>
  <c r="G63" i="11"/>
  <c r="E63" i="10"/>
  <c r="G55" i="9"/>
  <c r="I63" i="15"/>
  <c r="I31" i="15"/>
  <c r="K63" i="14"/>
  <c r="I63" i="13"/>
  <c r="I63" i="12"/>
  <c r="J63" i="12"/>
  <c r="I63" i="11"/>
  <c r="I63" i="17"/>
  <c r="O63" i="16"/>
  <c r="I63" i="14"/>
  <c r="O63" i="13"/>
  <c r="K63" i="17"/>
  <c r="E63" i="16"/>
  <c r="K63" i="15"/>
  <c r="E63" i="15"/>
  <c r="E63" i="14"/>
  <c r="D63" i="14"/>
  <c r="K63" i="12"/>
  <c r="E63" i="12"/>
  <c r="E63" i="11"/>
  <c r="K55" i="9"/>
  <c r="G63" i="17"/>
  <c r="D63" i="17"/>
  <c r="D63" i="16"/>
  <c r="O63" i="14"/>
  <c r="O63" i="12"/>
  <c r="M63" i="17"/>
  <c r="D63" i="13"/>
  <c r="D63" i="12"/>
  <c r="D63" i="11"/>
  <c r="D63" i="18"/>
  <c r="M63" i="15"/>
  <c r="D63" i="15"/>
  <c r="G63" i="13"/>
  <c r="D63" i="10"/>
  <c r="D55" i="9"/>
  <c r="D54" i="6"/>
  <c r="D51" i="6" s="1"/>
  <c r="P51" i="6"/>
  <c r="O51" i="6"/>
  <c r="N51" i="6"/>
  <c r="M51" i="6"/>
  <c r="L51" i="6"/>
  <c r="K51" i="6"/>
  <c r="J51" i="6"/>
  <c r="I51" i="6"/>
  <c r="H51" i="6"/>
  <c r="G51" i="6"/>
  <c r="F51" i="6"/>
  <c r="E51" i="6"/>
  <c r="D50" i="6"/>
  <c r="D47" i="6" s="1"/>
  <c r="P47" i="6"/>
  <c r="O47" i="6"/>
  <c r="N47" i="6"/>
  <c r="M47" i="6"/>
  <c r="L47" i="6"/>
  <c r="K47" i="6"/>
  <c r="J47" i="6"/>
  <c r="I47" i="6"/>
  <c r="H47" i="6"/>
  <c r="G47" i="6"/>
  <c r="F47" i="6"/>
  <c r="E47" i="6"/>
  <c r="D46" i="6"/>
  <c r="D43" i="6" s="1"/>
  <c r="P43" i="6"/>
  <c r="O43" i="6"/>
  <c r="N43" i="6"/>
  <c r="M43" i="6"/>
  <c r="L43" i="6"/>
  <c r="K43" i="6"/>
  <c r="J43" i="6"/>
  <c r="I43" i="6"/>
  <c r="H43" i="6"/>
  <c r="G43" i="6"/>
  <c r="F43" i="6"/>
  <c r="E43" i="6"/>
  <c r="D42" i="6"/>
  <c r="D39" i="6" s="1"/>
  <c r="P39" i="6"/>
  <c r="O39" i="6"/>
  <c r="N39" i="6"/>
  <c r="M39" i="6"/>
  <c r="L39" i="6"/>
  <c r="K39" i="6"/>
  <c r="J39" i="6"/>
  <c r="I39" i="6"/>
  <c r="H39" i="6"/>
  <c r="G39" i="6"/>
  <c r="F39" i="6"/>
  <c r="E39" i="6"/>
  <c r="D38" i="6"/>
  <c r="D35" i="6" s="1"/>
  <c r="P35" i="6"/>
  <c r="O35" i="6"/>
  <c r="N35" i="6"/>
  <c r="M35" i="6"/>
  <c r="L35" i="6"/>
  <c r="K35" i="6"/>
  <c r="J35" i="6"/>
  <c r="I35" i="6"/>
  <c r="H35" i="6"/>
  <c r="G35" i="6"/>
  <c r="F35" i="6"/>
  <c r="E35" i="6"/>
  <c r="D34" i="6"/>
  <c r="D31" i="6" s="1"/>
  <c r="L32" i="6"/>
  <c r="P31" i="6"/>
  <c r="O31" i="6"/>
  <c r="N31" i="6"/>
  <c r="M31" i="6"/>
  <c r="K31" i="6"/>
  <c r="J31" i="6"/>
  <c r="I31" i="6"/>
  <c r="H31" i="6"/>
  <c r="G31" i="6"/>
  <c r="F31" i="6"/>
  <c r="E31" i="6"/>
  <c r="D30" i="6"/>
  <c r="L28" i="6"/>
  <c r="P27" i="6"/>
  <c r="O27" i="6"/>
  <c r="N27" i="6"/>
  <c r="M27" i="6"/>
  <c r="K27" i="6"/>
  <c r="J27" i="6"/>
  <c r="I27" i="6"/>
  <c r="H27" i="6"/>
  <c r="G27" i="6"/>
  <c r="F27" i="6"/>
  <c r="E27" i="6"/>
  <c r="D27" i="6"/>
  <c r="D26" i="6"/>
  <c r="D23" i="6" s="1"/>
  <c r="P23" i="6"/>
  <c r="O23" i="6"/>
  <c r="N23" i="6"/>
  <c r="M23" i="6"/>
  <c r="L23" i="6"/>
  <c r="K23" i="6"/>
  <c r="J23" i="6"/>
  <c r="I23" i="6"/>
  <c r="H23" i="6"/>
  <c r="G23" i="6"/>
  <c r="F23" i="6"/>
  <c r="E23" i="6"/>
  <c r="D22" i="6"/>
  <c r="D19" i="6" s="1"/>
  <c r="K19" i="6"/>
  <c r="E19" i="6"/>
  <c r="D18" i="6"/>
  <c r="D15" i="6" s="1"/>
  <c r="O15" i="6"/>
  <c r="M15" i="6"/>
  <c r="I15" i="6"/>
  <c r="G15" i="6"/>
  <c r="D14" i="6"/>
  <c r="D11" i="6" s="1"/>
  <c r="P11" i="6"/>
  <c r="O11" i="6"/>
  <c r="N11" i="6"/>
  <c r="M11" i="6"/>
  <c r="L11" i="6"/>
  <c r="K11" i="6"/>
  <c r="J11" i="6"/>
  <c r="I11" i="6"/>
  <c r="H11" i="6"/>
  <c r="G11" i="6"/>
  <c r="F11" i="6"/>
  <c r="E11" i="6"/>
  <c r="D10" i="6"/>
  <c r="P7" i="6"/>
  <c r="P55" i="6" s="1"/>
  <c r="O7" i="6"/>
  <c r="N7" i="6"/>
  <c r="M7" i="6"/>
  <c r="L7" i="6"/>
  <c r="L55" i="6" s="1"/>
  <c r="K7" i="6"/>
  <c r="J7" i="6"/>
  <c r="I7" i="6"/>
  <c r="H7" i="6"/>
  <c r="H55" i="6" s="1"/>
  <c r="G7" i="6"/>
  <c r="F7" i="6"/>
  <c r="E7" i="6"/>
  <c r="D7" i="6"/>
  <c r="D54" i="2"/>
  <c r="D46" i="2"/>
  <c r="D30" i="2"/>
  <c r="D22" i="2"/>
  <c r="D19" i="2" s="1"/>
  <c r="K19" i="2"/>
  <c r="E19" i="2"/>
  <c r="O15" i="2"/>
  <c r="M15" i="2"/>
  <c r="M11" i="2"/>
  <c r="I15" i="2"/>
  <c r="G15" i="2"/>
  <c r="G11" i="2"/>
  <c r="D15" i="2"/>
  <c r="D14" i="2"/>
  <c r="D11" i="2" s="1"/>
  <c r="F55" i="6" l="1"/>
  <c r="J55" i="6"/>
  <c r="N55" i="6"/>
  <c r="E55" i="6"/>
  <c r="G55" i="6"/>
  <c r="I55" i="6"/>
  <c r="M55" i="6"/>
  <c r="K55" i="6"/>
  <c r="O55" i="6"/>
  <c r="D55" i="6"/>
  <c r="D7" i="2"/>
  <c r="M7" i="2" l="1"/>
  <c r="G7" i="2"/>
  <c r="E47" i="2" l="1"/>
  <c r="F47" i="2"/>
  <c r="G47" i="2"/>
  <c r="H47" i="2"/>
  <c r="I47" i="2"/>
  <c r="J47" i="2"/>
  <c r="K47" i="2"/>
  <c r="L47" i="2"/>
  <c r="M47" i="2"/>
  <c r="N47" i="2"/>
  <c r="O47" i="2"/>
  <c r="P47" i="2"/>
  <c r="D50" i="2"/>
  <c r="D47" i="2" s="1"/>
  <c r="E51" i="2"/>
  <c r="F51" i="2"/>
  <c r="G51" i="2"/>
  <c r="H51" i="2"/>
  <c r="I51" i="2"/>
  <c r="J51" i="2"/>
  <c r="K51" i="2"/>
  <c r="L51" i="2"/>
  <c r="M51" i="2"/>
  <c r="N51" i="2"/>
  <c r="O51" i="2"/>
  <c r="P51" i="2"/>
  <c r="D51" i="2"/>
  <c r="D43" i="2" l="1"/>
  <c r="P43" i="2"/>
  <c r="O43" i="2"/>
  <c r="N43" i="2"/>
  <c r="M43" i="2"/>
  <c r="L43" i="2"/>
  <c r="K43" i="2"/>
  <c r="J43" i="2"/>
  <c r="I43" i="2"/>
  <c r="H43" i="2"/>
  <c r="G43" i="2"/>
  <c r="F43" i="2"/>
  <c r="E43" i="2"/>
  <c r="D42" i="2"/>
  <c r="D39" i="2" s="1"/>
  <c r="P39" i="2"/>
  <c r="O39" i="2"/>
  <c r="N39" i="2"/>
  <c r="M39" i="2"/>
  <c r="L39" i="2"/>
  <c r="K39" i="2"/>
  <c r="J39" i="2"/>
  <c r="I39" i="2"/>
  <c r="H39" i="2"/>
  <c r="G39" i="2"/>
  <c r="F39" i="2"/>
  <c r="E39" i="2"/>
  <c r="D38" i="2"/>
  <c r="D35" i="2" s="1"/>
  <c r="P35" i="2"/>
  <c r="O35" i="2"/>
  <c r="N35" i="2"/>
  <c r="M35" i="2"/>
  <c r="L35" i="2"/>
  <c r="K35" i="2"/>
  <c r="J35" i="2"/>
  <c r="I35" i="2"/>
  <c r="H35" i="2"/>
  <c r="G35" i="2"/>
  <c r="F35" i="2"/>
  <c r="E35" i="2"/>
  <c r="D34" i="2"/>
  <c r="D31" i="2" s="1"/>
  <c r="P31" i="2"/>
  <c r="O31" i="2"/>
  <c r="N31" i="2"/>
  <c r="M31" i="2"/>
  <c r="L32" i="2"/>
  <c r="K31" i="2"/>
  <c r="J31" i="2"/>
  <c r="I31" i="2"/>
  <c r="H31" i="2"/>
  <c r="G31" i="2"/>
  <c r="F31" i="2"/>
  <c r="E31" i="2"/>
  <c r="D27" i="2"/>
  <c r="P27" i="2"/>
  <c r="O27" i="2"/>
  <c r="N27" i="2"/>
  <c r="M27" i="2"/>
  <c r="L28" i="2"/>
  <c r="K27" i="2"/>
  <c r="J27" i="2"/>
  <c r="I27" i="2"/>
  <c r="H27" i="2"/>
  <c r="G27" i="2"/>
  <c r="F27" i="2"/>
  <c r="E27" i="2"/>
  <c r="D26" i="2"/>
  <c r="D23" i="2" s="1"/>
  <c r="P23" i="2"/>
  <c r="O23" i="2"/>
  <c r="N23" i="2"/>
  <c r="M23" i="2"/>
  <c r="L23" i="2"/>
  <c r="K23" i="2"/>
  <c r="J23" i="2"/>
  <c r="I23" i="2"/>
  <c r="H23" i="2"/>
  <c r="G23" i="2"/>
  <c r="F23" i="2"/>
  <c r="E23" i="2"/>
  <c r="P11" i="2"/>
  <c r="O11" i="2"/>
  <c r="N11" i="2"/>
  <c r="N55" i="2" s="1"/>
  <c r="L11" i="2"/>
  <c r="K11" i="2"/>
  <c r="J11" i="2"/>
  <c r="I11" i="2"/>
  <c r="H11" i="2"/>
  <c r="F11" i="2"/>
  <c r="E11" i="2"/>
  <c r="P7" i="2"/>
  <c r="P55" i="2" s="1"/>
  <c r="O7" i="2"/>
  <c r="N7" i="2"/>
  <c r="L7" i="2"/>
  <c r="L55" i="2" s="1"/>
  <c r="K7" i="2"/>
  <c r="J7" i="2"/>
  <c r="I7" i="2"/>
  <c r="H7" i="2"/>
  <c r="F7" i="2"/>
  <c r="E7" i="2"/>
  <c r="K55" i="2" l="1"/>
  <c r="H55" i="2"/>
  <c r="E55" i="2"/>
  <c r="J55" i="2"/>
  <c r="F55" i="2"/>
  <c r="I55" i="2"/>
  <c r="M55" i="2"/>
  <c r="G55" i="2"/>
  <c r="O55" i="2"/>
</calcChain>
</file>

<file path=xl/sharedStrings.xml><?xml version="1.0" encoding="utf-8"?>
<sst xmlns="http://schemas.openxmlformats.org/spreadsheetml/2006/main" count="1179" uniqueCount="41">
  <si>
    <t>Полезный отпуск электроэнергии и мощности по тарифным группам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</si>
  <si>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</si>
  <si>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</si>
  <si>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</si>
  <si>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</si>
  <si>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</si>
  <si>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</si>
  <si>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</si>
  <si>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</si>
  <si>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</si>
  <si>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НН</t>
  </si>
  <si>
    <t>Всего, в т.ч.:</t>
  </si>
  <si>
    <t>Население</t>
  </si>
  <si>
    <t>Потери</t>
  </si>
  <si>
    <t>Прочие</t>
  </si>
  <si>
    <t>Владимирская область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</si>
  <si>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</si>
  <si>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</si>
  <si>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</si>
  <si>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</si>
  <si>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Республика Адыгея</t>
  </si>
  <si>
    <t>Ростовская область</t>
  </si>
  <si>
    <t>Рязанская область</t>
  </si>
  <si>
    <t>Самарская область</t>
  </si>
  <si>
    <t>АО "Самарская сетевая компания"</t>
  </si>
  <si>
    <t>СН-1</t>
  </si>
  <si>
    <t>СН-2</t>
  </si>
  <si>
    <t>г.Санкт-Петербург</t>
  </si>
  <si>
    <t>Итого</t>
  </si>
  <si>
    <t>ПАО "ФСК ЕЭС"</t>
  </si>
  <si>
    <t>ПАО "Россети Кубань"</t>
  </si>
  <si>
    <t>ПАО «Россети Юг» - филиал "Ростовэнерго"</t>
  </si>
  <si>
    <t>ПАО "Россети Ленэнерго"</t>
  </si>
  <si>
    <t>Филиал ПАО "Россети Волга" - "Оренбургэнерго"</t>
  </si>
  <si>
    <t>Филиал ПАО "Россети Волга" - "Самарские РС"</t>
  </si>
  <si>
    <t>Филиал ПАО "Россети Волга" - "Пензаэнерго"</t>
  </si>
  <si>
    <t>Филиал ПАО "Россети Центр и Приволжье" - "Владимирэнерго"</t>
  </si>
  <si>
    <t>Филиал ПАО "Россети Центр и Приволжье" - "Нижновэнерго"</t>
  </si>
  <si>
    <t>Филиал ПАО "Россети Центр и Приволжье" - "Рязаньэнерго"</t>
  </si>
  <si>
    <t>ПАО "Россети Московский регион"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</si>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</sst>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[$-419]#,##0"/>
    <numFmt numFmtId="166" formatCode="#,##0.000"/>
    <numFmt numFmtId="167" formatCode="\з\а\ [$-419]mmmm\ yyyy;@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3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center" vertical="center"/>
    </xf>
    <xf numFmtId="0" fontId="6" fillId="0" borderId="0" xfId="1" applyFont="1" applyFill="1"/>
    <xf numFmtId="0" fontId="6" fillId="0" borderId="0" xfId="1" applyFont="1" applyFill="1" applyAlignment="1">
      <alignment horizontal="center" vertical="center"/>
    </xf>
    <xf numFmtId="14" fontId="6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Continuous" wrapText="1"/>
    </xf>
    <xf numFmtId="167" fontId="2" fillId="0" borderId="0" xfId="1" applyNumberFormat="1" applyFont="1" applyFill="1" applyAlignment="1">
      <alignment horizontal="centerContinuous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/>
    </xf>
    <xf numFmtId="166" fontId="5" fillId="0" borderId="11" xfId="2" applyNumberFormat="1" applyFont="1" applyFill="1" applyBorder="1" applyAlignment="1">
      <alignment horizontal="center" vertical="center"/>
    </xf>
    <xf numFmtId="166" fontId="5" fillId="0" borderId="12" xfId="2" applyNumberFormat="1" applyFont="1" applyFill="1" applyBorder="1" applyAlignment="1">
      <alignment horizontal="center" vertical="center"/>
    </xf>
    <xf numFmtId="166" fontId="6" fillId="0" borderId="0" xfId="1" applyNumberFormat="1" applyFont="1" applyFill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64" fontId="5" fillId="0" borderId="7" xfId="2" applyNumberFormat="1" applyFont="1" applyFill="1" applyBorder="1" applyAlignment="1">
      <alignment horizontal="center" vertical="center"/>
    </xf>
    <xf numFmtId="164" fontId="5" fillId="0" borderId="8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/>
    </xf>
    <xf numFmtId="0" fontId="5" fillId="0" borderId="11" xfId="3" applyFont="1" applyFill="1" applyBorder="1" applyAlignment="1">
      <alignment horizontal="left" vertical="center" wrapText="1" indent="2"/>
    </xf>
    <xf numFmtId="0" fontId="5" fillId="0" borderId="12" xfId="3" applyFont="1" applyFill="1" applyBorder="1" applyAlignment="1">
      <alignment horizontal="left" vertical="center" wrapText="1" indent="2"/>
    </xf>
    <xf numFmtId="166" fontId="5" fillId="0" borderId="11" xfId="2" applyNumberFormat="1" applyFont="1" applyFill="1" applyBorder="1" applyAlignment="1" applyProtection="1">
      <alignment horizontal="center" vertical="center" wrapText="1"/>
      <protection locked="0"/>
    </xf>
    <xf numFmtId="166" fontId="5" fillId="0" borderId="13" xfId="2" applyNumberFormat="1" applyFont="1" applyFill="1" applyBorder="1" applyAlignment="1">
      <alignment horizontal="center" vertical="center"/>
    </xf>
    <xf numFmtId="166" fontId="5" fillId="0" borderId="14" xfId="2" applyNumberFormat="1" applyFont="1" applyFill="1" applyBorder="1" applyAlignment="1">
      <alignment horizontal="center" vertical="center"/>
    </xf>
    <xf numFmtId="166" fontId="5" fillId="0" borderId="15" xfId="2" applyNumberFormat="1" applyFont="1" applyFill="1" applyBorder="1" applyAlignment="1">
      <alignment horizontal="center" vertical="center"/>
    </xf>
    <xf numFmtId="166" fontId="5" fillId="0" borderId="16" xfId="2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/>
    </xf>
    <xf numFmtId="166" fontId="7" fillId="0" borderId="9" xfId="1" applyNumberFormat="1" applyFont="1" applyFill="1" applyBorder="1" applyAlignment="1">
      <alignment horizontal="center" vertical="center"/>
    </xf>
    <xf numFmtId="166" fontId="5" fillId="2" borderId="10" xfId="2" applyNumberFormat="1" applyFont="1" applyFill="1" applyBorder="1" applyAlignment="1">
      <alignment horizontal="center" vertical="center"/>
    </xf>
    <xf numFmtId="166" fontId="5" fillId="2" borderId="11" xfId="2" applyNumberFormat="1" applyFont="1" applyFill="1" applyBorder="1" applyAlignment="1">
      <alignment horizontal="center" vertical="center"/>
    </xf>
    <xf numFmtId="166" fontId="5" fillId="2" borderId="12" xfId="2" applyNumberFormat="1" applyFont="1" applyFill="1" applyBorder="1" applyAlignment="1">
      <alignment horizontal="center" vertical="center"/>
    </xf>
    <xf numFmtId="166" fontId="5" fillId="2" borderId="11" xfId="2" applyNumberFormat="1" applyFont="1" applyFill="1" applyBorder="1" applyAlignment="1" applyProtection="1">
      <alignment horizontal="center" vertical="center" wrapText="1"/>
      <protection locked="0"/>
    </xf>
    <xf numFmtId="166" fontId="6" fillId="0" borderId="0" xfId="1" applyNumberFormat="1" applyFont="1" applyFill="1"/>
    <xf numFmtId="166" fontId="5" fillId="3" borderId="10" xfId="2" applyNumberFormat="1" applyFont="1" applyFill="1" applyBorder="1" applyAlignment="1">
      <alignment horizontal="center" vertical="center"/>
    </xf>
    <xf numFmtId="166" fontId="5" fillId="3" borderId="11" xfId="2" applyNumberFormat="1" applyFont="1" applyFill="1" applyBorder="1" applyAlignment="1">
      <alignment horizontal="center" vertical="center"/>
    </xf>
    <xf numFmtId="166" fontId="5" fillId="3" borderId="12" xfId="2" applyNumberFormat="1" applyFont="1" applyFill="1" applyBorder="1" applyAlignment="1">
      <alignment horizontal="center" vertical="center"/>
    </xf>
    <xf numFmtId="166" fontId="5" fillId="4" borderId="10" xfId="2" applyNumberFormat="1" applyFont="1" applyFill="1" applyBorder="1" applyAlignment="1">
      <alignment horizontal="center" vertical="center"/>
    </xf>
    <xf numFmtId="166" fontId="5" fillId="4" borderId="11" xfId="2" applyNumberFormat="1" applyFont="1" applyFill="1" applyBorder="1" applyAlignment="1">
      <alignment horizontal="center" vertical="center"/>
    </xf>
    <xf numFmtId="166" fontId="5" fillId="4" borderId="12" xfId="2" applyNumberFormat="1" applyFont="1" applyFill="1" applyBorder="1" applyAlignment="1">
      <alignment horizontal="center" vertical="center"/>
    </xf>
    <xf numFmtId="166" fontId="5" fillId="3" borderId="11" xfId="2" applyNumberFormat="1" applyFont="1" applyFill="1" applyBorder="1" applyAlignment="1" applyProtection="1">
      <alignment horizontal="center" vertical="center" wrapText="1"/>
      <protection locked="0"/>
    </xf>
    <xf numFmtId="166" fontId="5" fillId="4" borderId="16" xfId="2" applyNumberFormat="1" applyFont="1" applyFill="1" applyBorder="1" applyAlignment="1">
      <alignment horizontal="center" vertical="center"/>
    </xf>
    <xf numFmtId="166" fontId="5" fillId="5" borderId="10" xfId="2" applyNumberFormat="1" applyFont="1" applyFill="1" applyBorder="1" applyAlignment="1">
      <alignment horizontal="center" vertical="center"/>
    </xf>
    <xf numFmtId="166" fontId="5" fillId="5" borderId="11" xfId="2" applyNumberFormat="1" applyFont="1" applyFill="1" applyBorder="1" applyAlignment="1">
      <alignment horizontal="center" vertical="center"/>
    </xf>
    <xf numFmtId="166" fontId="5" fillId="5" borderId="12" xfId="2" applyNumberFormat="1" applyFont="1" applyFill="1" applyBorder="1" applyAlignment="1">
      <alignment horizontal="center" vertical="center"/>
    </xf>
    <xf numFmtId="166" fontId="5" fillId="5" borderId="16" xfId="2" applyNumberFormat="1" applyFont="1" applyFill="1" applyBorder="1" applyAlignment="1">
      <alignment horizontal="center" vertical="center"/>
    </xf>
    <xf numFmtId="166" fontId="5" fillId="5" borderId="13" xfId="2" applyNumberFormat="1" applyFont="1" applyFill="1" applyBorder="1" applyAlignment="1">
      <alignment horizontal="center" vertical="center"/>
    </xf>
    <xf numFmtId="166" fontId="5" fillId="5" borderId="14" xfId="2" applyNumberFormat="1" applyFont="1" applyFill="1" applyBorder="1" applyAlignment="1">
      <alignment horizontal="center" vertical="center"/>
    </xf>
    <xf numFmtId="166" fontId="5" fillId="5" borderId="15" xfId="2" applyNumberFormat="1" applyFont="1" applyFill="1" applyBorder="1" applyAlignment="1">
      <alignment horizontal="center" vertical="center"/>
    </xf>
    <xf numFmtId="166" fontId="5" fillId="6" borderId="10" xfId="2" applyNumberFormat="1" applyFont="1" applyFill="1" applyBorder="1" applyAlignment="1">
      <alignment horizontal="center" vertical="center"/>
    </xf>
    <xf numFmtId="166" fontId="5" fillId="6" borderId="17" xfId="2" applyNumberFormat="1" applyFont="1" applyFill="1" applyBorder="1" applyAlignment="1">
      <alignment horizontal="center" vertical="center"/>
    </xf>
    <xf numFmtId="166" fontId="5" fillId="6" borderId="13" xfId="2" applyNumberFormat="1" applyFont="1" applyFill="1" applyBorder="1" applyAlignment="1">
      <alignment horizontal="center" vertical="center"/>
    </xf>
    <xf numFmtId="0" fontId="6" fillId="6" borderId="10" xfId="1" applyFont="1" applyFill="1" applyBorder="1" applyAlignment="1">
      <alignment horizontal="center" vertical="center"/>
    </xf>
    <xf numFmtId="166" fontId="5" fillId="6" borderId="11" xfId="2" applyNumberFormat="1" applyFont="1" applyFill="1" applyBorder="1" applyAlignment="1">
      <alignment horizontal="center" vertical="center"/>
    </xf>
    <xf numFmtId="166" fontId="5" fillId="6" borderId="14" xfId="2" applyNumberFormat="1" applyFont="1" applyFill="1" applyBorder="1" applyAlignment="1">
      <alignment horizontal="center" vertical="center"/>
    </xf>
    <xf numFmtId="166" fontId="5" fillId="6" borderId="12" xfId="2" applyNumberFormat="1" applyFont="1" applyFill="1" applyBorder="1" applyAlignment="1">
      <alignment horizontal="center" vertical="center"/>
    </xf>
    <xf numFmtId="166" fontId="5" fillId="6" borderId="15" xfId="2" applyNumberFormat="1" applyFont="1" applyFill="1" applyBorder="1" applyAlignment="1">
      <alignment horizontal="center" vertical="center"/>
    </xf>
    <xf numFmtId="166" fontId="5" fillId="6" borderId="11" xfId="2" applyNumberFormat="1" applyFont="1" applyFill="1" applyBorder="1" applyAlignment="1" applyProtection="1">
      <alignment horizontal="center" vertical="center" wrapText="1"/>
      <protection locked="0"/>
    </xf>
    <xf numFmtId="166" fontId="5" fillId="7" borderId="10" xfId="2" applyNumberFormat="1" applyFont="1" applyFill="1" applyBorder="1" applyAlignment="1">
      <alignment horizontal="center" vertical="center"/>
    </xf>
    <xf numFmtId="166" fontId="5" fillId="7" borderId="11" xfId="2" applyNumberFormat="1" applyFont="1" applyFill="1" applyBorder="1" applyAlignment="1">
      <alignment horizontal="center" vertical="center"/>
    </xf>
    <xf numFmtId="166" fontId="5" fillId="7" borderId="12" xfId="2" applyNumberFormat="1" applyFont="1" applyFill="1" applyBorder="1" applyAlignment="1">
      <alignment horizontal="center" vertical="center"/>
    </xf>
    <xf numFmtId="166" fontId="5" fillId="7" borderId="11" xfId="2" applyNumberFormat="1" applyFont="1" applyFill="1" applyBorder="1" applyAlignment="1" applyProtection="1">
      <alignment horizontal="center" vertical="center" wrapText="1"/>
      <protection locked="0"/>
    </xf>
    <xf numFmtId="166" fontId="5" fillId="8" borderId="10" xfId="2" applyNumberFormat="1" applyFont="1" applyFill="1" applyBorder="1" applyAlignment="1">
      <alignment horizontal="center" vertical="center"/>
    </xf>
    <xf numFmtId="166" fontId="5" fillId="8" borderId="11" xfId="2" applyNumberFormat="1" applyFont="1" applyFill="1" applyBorder="1" applyAlignment="1">
      <alignment horizontal="center" vertical="center"/>
    </xf>
    <xf numFmtId="166" fontId="5" fillId="8" borderId="11" xfId="2" applyNumberFormat="1" applyFont="1" applyFill="1" applyBorder="1" applyAlignment="1" applyProtection="1">
      <alignment horizontal="center" vertical="center" wrapText="1"/>
      <protection locked="0"/>
    </xf>
    <xf numFmtId="166" fontId="5" fillId="8" borderId="12" xfId="2" applyNumberFormat="1" applyFont="1" applyFill="1" applyBorder="1" applyAlignment="1">
      <alignment horizontal="center" vertical="center"/>
    </xf>
    <xf numFmtId="0" fontId="5" fillId="8" borderId="10" xfId="3" applyFont="1" applyFill="1" applyBorder="1" applyAlignment="1">
      <alignment horizontal="left" vertical="center" wrapText="1"/>
    </xf>
    <xf numFmtId="0" fontId="5" fillId="8" borderId="11" xfId="3" applyFont="1" applyFill="1" applyBorder="1" applyAlignment="1">
      <alignment horizontal="left" vertical="center" wrapText="1" indent="2"/>
    </xf>
    <xf numFmtId="0" fontId="5" fillId="8" borderId="12" xfId="3" applyFont="1" applyFill="1" applyBorder="1" applyAlignment="1">
      <alignment horizontal="left" vertical="center" wrapText="1" indent="2"/>
    </xf>
    <xf numFmtId="166" fontId="5" fillId="8" borderId="13" xfId="2" applyNumberFormat="1" applyFont="1" applyFill="1" applyBorder="1" applyAlignment="1">
      <alignment horizontal="center" vertical="center"/>
    </xf>
    <xf numFmtId="166" fontId="5" fillId="8" borderId="14" xfId="2" applyNumberFormat="1" applyFont="1" applyFill="1" applyBorder="1" applyAlignment="1">
      <alignment horizontal="center" vertical="center"/>
    </xf>
    <xf numFmtId="166" fontId="5" fillId="8" borderId="15" xfId="2" applyNumberFormat="1" applyFont="1" applyFill="1" applyBorder="1" applyAlignment="1">
      <alignment horizontal="center" vertical="center"/>
    </xf>
    <xf numFmtId="166" fontId="5" fillId="8" borderId="16" xfId="2" applyNumberFormat="1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left" vertical="center" wrapText="1"/>
    </xf>
    <xf numFmtId="0" fontId="5" fillId="2" borderId="11" xfId="3" applyFont="1" applyFill="1" applyBorder="1" applyAlignment="1">
      <alignment horizontal="left" vertical="center" wrapText="1" indent="2"/>
    </xf>
    <xf numFmtId="0" fontId="5" fillId="2" borderId="12" xfId="3" applyFont="1" applyFill="1" applyBorder="1" applyAlignment="1">
      <alignment horizontal="left" vertical="center" wrapText="1" indent="2"/>
    </xf>
    <xf numFmtId="166" fontId="5" fillId="5" borderId="11" xfId="2" applyNumberFormat="1" applyFont="1" applyFill="1" applyBorder="1" applyAlignment="1" applyProtection="1">
      <alignment horizontal="center" vertical="center" wrapText="1"/>
      <protection locked="0"/>
    </xf>
    <xf numFmtId="166" fontId="5" fillId="0" borderId="17" xfId="2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166" fontId="5" fillId="9" borderId="10" xfId="2" applyNumberFormat="1" applyFont="1" applyFill="1" applyBorder="1" applyAlignment="1">
      <alignment horizontal="center" vertical="center"/>
    </xf>
    <xf numFmtId="166" fontId="5" fillId="9" borderId="11" xfId="2" applyNumberFormat="1" applyFont="1" applyFill="1" applyBorder="1" applyAlignment="1">
      <alignment horizontal="center" vertical="center"/>
    </xf>
    <xf numFmtId="166" fontId="5" fillId="9" borderId="12" xfId="2" applyNumberFormat="1" applyFont="1" applyFill="1" applyBorder="1" applyAlignment="1">
      <alignment horizontal="center" vertical="center"/>
    </xf>
    <xf numFmtId="166" fontId="5" fillId="9" borderId="1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4" fontId="5" fillId="0" borderId="5" xfId="2" applyNumberFormat="1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165" fontId="5" fillId="0" borderId="10" xfId="2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65" fontId="5" fillId="0" borderId="11" xfId="2" applyNumberFormat="1" applyFont="1" applyFill="1" applyBorder="1" applyAlignment="1">
      <alignment horizontal="center" vertical="center" wrapText="1"/>
    </xf>
    <xf numFmtId="165" fontId="5" fillId="0" borderId="12" xfId="2" applyNumberFormat="1" applyFont="1" applyFill="1" applyBorder="1" applyAlignment="1">
      <alignment horizontal="center" vertical="center" wrapText="1"/>
    </xf>
    <xf numFmtId="165" fontId="5" fillId="8" borderId="10" xfId="2" applyNumberFormat="1" applyFont="1" applyFill="1" applyBorder="1" applyAlignment="1">
      <alignment horizontal="center" vertical="center" wrapText="1"/>
    </xf>
    <xf numFmtId="165" fontId="5" fillId="8" borderId="11" xfId="2" applyNumberFormat="1" applyFont="1" applyFill="1" applyBorder="1" applyAlignment="1">
      <alignment horizontal="center" vertical="center" wrapText="1"/>
    </xf>
    <xf numFmtId="165" fontId="5" fillId="8" borderId="12" xfId="2" applyNumberFormat="1" applyFont="1" applyFill="1" applyBorder="1" applyAlignment="1">
      <alignment horizontal="center" vertical="center" wrapText="1"/>
    </xf>
    <xf numFmtId="165" fontId="5" fillId="2" borderId="10" xfId="2" applyNumberFormat="1" applyFont="1" applyFill="1" applyBorder="1" applyAlignment="1">
      <alignment horizontal="center" vertical="center" wrapText="1"/>
    </xf>
    <xf numFmtId="165" fontId="5" fillId="2" borderId="11" xfId="2" applyNumberFormat="1" applyFont="1" applyFill="1" applyBorder="1" applyAlignment="1">
      <alignment horizontal="center" vertical="center" wrapText="1"/>
    </xf>
    <xf numFmtId="165" fontId="5" fillId="2" borderId="12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0;&#1076;&#1077;&#1083;%20&#1087;&#1086;%20&#1088;&#1072;&#1073;&#1086;&#1090;&#1077;%20&#1085;&#1072;%20&#1056;&#1057;%20-%20RS\&#1060;&#1040;&#1050;&#1058;&#1048;&#1063;&#1045;&#1057;&#1050;&#1048;&#1045;%20&#1044;&#1040;&#1053;&#1053;&#1067;&#1045;%20&#1041;&#1044;&#1056;\&#1041;&#1044;&#1056;%20&#1092;&#1072;&#1082;&#1090;&#1080;&#1095;&#1077;&#1089;&#1082;&#1080;&#1081;%20&#1079;&#1072;%202017%20&#1075;&#1086;&#1076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4;&#1090;&#1076;&#1077;&#1083;%20&#1087;&#1086;%20&#1088;&#1072;&#1073;&#1086;&#1090;&#1077;%20&#1085;&#1072;%20&#1056;&#1057;%20-%20RS\&#1045;&#1074;&#1075;&#1077;&#1085;&#1080;&#1103;%20&#1041;&#1099;&#1082;&#1086;&#1074;&#1072;\&#1058;&#1057;&#1054;\&#1060;&#1072;&#1082;&#1090;%202018%20&#1058;&#1057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.engroup.ru/&#1054;&#1090;&#1076;&#1077;&#1083;%20&#1041;&#1055;/Nika/&#1058;&#1072;&#1073;&#1083;&#1080;&#1094;&#1072;%20&#1087;&#1086;%20&#1085;&#1086;&#1088;&#1084;&#1072;&#1090;&#1080;&#1074;&#1072;&#1084;%20&#1074;&#1086;&#107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Кедровск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TEHSHEET"/>
      <sheetName val="Перегруппировка"/>
      <sheetName val="ПрЭС"/>
      <sheetName val="план 2000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Информ-я о регулируемой орг-и"/>
      <sheetName val="ID ПС"/>
      <sheetName val="Нормы325"/>
      <sheetName val="TOPLIWO"/>
      <sheetName val="2018"/>
      <sheetName val="2019"/>
      <sheetName val="Справочник"/>
      <sheetName val="договора-ОТЧЕТутв.БП"/>
      <sheetName val="Расчет НВВ общий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Потери"/>
      <sheetName val="БДР"/>
      <sheetName val="OR2"/>
      <sheetName val="OR2_P"/>
      <sheetName val="OR2_В"/>
      <sheetName val="OR3"/>
      <sheetName val="OR3_P"/>
      <sheetName val="OR3_В"/>
      <sheetName val="OR5"/>
      <sheetName val="OR5_P"/>
      <sheetName val="OR5_В"/>
      <sheetName val="покупка ф46"/>
      <sheetName val="продажа ф46"/>
      <sheetName val="КПЭ"/>
      <sheetName val="АСКП покупка"/>
      <sheetName val="АСКП продажа"/>
      <sheetName val="АСКП расходы"/>
      <sheetName val="АСКП ДДС"/>
      <sheetName val="АСКП покупка (план)"/>
      <sheetName val="АСКП продажа (план)"/>
      <sheetName val="АСКП расходы (план)"/>
      <sheetName val="АСКП ДДС (план)"/>
      <sheetName val="Приложение 3"/>
      <sheetName val="Раскрытие инфо"/>
      <sheetName val="Инфр"/>
      <sheetName val="ТЭП МЭС1"/>
      <sheetName val="ТЭП МЭС2"/>
      <sheetName val="Титул"/>
      <sheetName val="Комментарии к таблицам OR"/>
      <sheetName val="Лист1"/>
      <sheetName val="Эффект по потерям"/>
      <sheetName val="Лист2"/>
      <sheetName val="Лист3"/>
    </sheetNames>
    <sheetDataSet>
      <sheetData sheetId="0" refreshError="1">
        <row r="3">
          <cell r="B3" t="str">
            <v>2017</v>
          </cell>
        </row>
      </sheetData>
      <sheetData sheetId="1"/>
      <sheetData sheetId="2">
        <row r="8">
          <cell r="N8">
            <v>6606679.9059999995</v>
          </cell>
        </row>
      </sheetData>
      <sheetData sheetId="3">
        <row r="13">
          <cell r="BC13">
            <v>1964714.7009999999</v>
          </cell>
        </row>
      </sheetData>
      <sheetData sheetId="4">
        <row r="14">
          <cell r="BC14">
            <v>112798.211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OR7_P"/>
      <sheetName val="БДР"/>
      <sheetName val="47 План"/>
      <sheetName val="Итого"/>
      <sheetName val="Проверка"/>
      <sheetName val="Раскрытие"/>
      <sheetName val="Список сетевых"/>
      <sheetName val="46"/>
      <sheetName val="46 год"/>
      <sheetName val="Объемы"/>
      <sheetName val="Факт 2018 ТСО"/>
    </sheetNames>
    <sheetDataSet>
      <sheetData sheetId="0">
        <row r="1">
          <cell r="A1" t="str">
            <v>Период</v>
          </cell>
          <cell r="C1" t="str">
            <v>Контрагент по договору</v>
          </cell>
          <cell r="H1" t="str">
            <v>Вид тарифа</v>
          </cell>
          <cell r="J1" t="str">
            <v>Уровень напряжения</v>
          </cell>
          <cell r="K1" t="str">
            <v>Объем услуги по передаче, МВт.ч</v>
          </cell>
          <cell r="M1" t="str">
            <v>Мощность СО, МВт</v>
          </cell>
          <cell r="O1" t="str">
            <v>Объем нагрузочных потерь, МВт</v>
          </cell>
          <cell r="P1" t="str">
            <v>Стоимость нагрузочных потерь, тыс. руб. без НДС</v>
          </cell>
          <cell r="V1" t="str">
            <v>Оплата, тыс. руб. с НДС</v>
          </cell>
        </row>
        <row r="2">
          <cell r="A2">
            <v>43101</v>
          </cell>
          <cell r="C2" t="str">
            <v xml:space="preserve">ПАО "Кубаньэнерго" </v>
          </cell>
          <cell r="H2" t="str">
            <v>одноставочный</v>
          </cell>
          <cell r="J2" t="str">
            <v>ВН</v>
          </cell>
          <cell r="K2">
            <v>1689.605</v>
          </cell>
          <cell r="M2">
            <v>1689.6044921875</v>
          </cell>
          <cell r="O2">
            <v>1689.6044921875</v>
          </cell>
          <cell r="P2">
            <v>1689.6044921875</v>
          </cell>
          <cell r="V2">
            <v>1689.6044921875</v>
          </cell>
        </row>
        <row r="3">
          <cell r="A3">
            <v>43101</v>
          </cell>
          <cell r="C3" t="str">
            <v xml:space="preserve">ПАО "Кубаньэнерго" </v>
          </cell>
          <cell r="H3" t="str">
            <v>двухставочный</v>
          </cell>
          <cell r="J3" t="str">
            <v>СН 2</v>
          </cell>
          <cell r="K3">
            <v>267.64999999999998</v>
          </cell>
          <cell r="M3">
            <v>0.50700000000000001</v>
          </cell>
          <cell r="O3">
            <v>0.50699996948242188</v>
          </cell>
          <cell r="P3">
            <v>0.50699996948242188</v>
          </cell>
          <cell r="V3">
            <v>0.50699996948242188</v>
          </cell>
        </row>
        <row r="4">
          <cell r="A4">
            <v>43101</v>
          </cell>
          <cell r="C4" t="str">
            <v>ПАО "МРСК Центра и Приволжья" филиал "Рязаньэнерго"</v>
          </cell>
          <cell r="H4" t="str">
            <v>двухставочный</v>
          </cell>
          <cell r="J4" t="str">
            <v>ВН с шин станций</v>
          </cell>
          <cell r="K4">
            <v>5256.9139999999998</v>
          </cell>
          <cell r="M4">
            <v>7.0259999999999998</v>
          </cell>
          <cell r="O4">
            <v>7.0259971618652344</v>
          </cell>
          <cell r="P4">
            <v>7.0259971618652344</v>
          </cell>
          <cell r="V4">
            <v>7.0259971618652344</v>
          </cell>
        </row>
        <row r="5">
          <cell r="A5">
            <v>43101</v>
          </cell>
          <cell r="C5" t="str">
            <v xml:space="preserve">ПАО "МРСК Центра и Приволжья" филиал "Владимирэнерго" </v>
          </cell>
          <cell r="H5" t="str">
            <v>одноставочный</v>
          </cell>
          <cell r="J5" t="str">
            <v>СН 2</v>
          </cell>
          <cell r="K5">
            <v>988.59</v>
          </cell>
          <cell r="M5">
            <v>988.58984375</v>
          </cell>
          <cell r="O5">
            <v>988.58984375</v>
          </cell>
          <cell r="P5">
            <v>988.58984375</v>
          </cell>
          <cell r="V5">
            <v>988.58984375</v>
          </cell>
        </row>
        <row r="6">
          <cell r="A6">
            <v>43101</v>
          </cell>
          <cell r="C6" t="str">
            <v xml:space="preserve">ПАО "МРСК Центра и Приволжья" филиал "Тулэнерго" </v>
          </cell>
          <cell r="H6" t="str">
            <v>двухставочный</v>
          </cell>
          <cell r="J6" t="str">
            <v>ВН</v>
          </cell>
          <cell r="K6">
            <v>1162.181</v>
          </cell>
          <cell r="M6">
            <v>1.84</v>
          </cell>
          <cell r="O6">
            <v>1.8399991989135742</v>
          </cell>
          <cell r="P6">
            <v>1.8399991989135742</v>
          </cell>
          <cell r="V6">
            <v>1.8399991989135742</v>
          </cell>
        </row>
        <row r="7">
          <cell r="A7">
            <v>43101</v>
          </cell>
          <cell r="C7" t="str">
            <v>ПАО "МРСК Центра" филиал "Ярэнерго"</v>
          </cell>
          <cell r="H7" t="str">
            <v>одноставочный</v>
          </cell>
          <cell r="J7" t="str">
            <v>СН 2</v>
          </cell>
          <cell r="K7">
            <v>777.24900000000002</v>
          </cell>
          <cell r="M7">
            <v>777.24853515625</v>
          </cell>
          <cell r="O7">
            <v>777.24853515625</v>
          </cell>
          <cell r="P7">
            <v>777.24853515625</v>
          </cell>
          <cell r="V7">
            <v>3070.7849700000002</v>
          </cell>
        </row>
        <row r="8">
          <cell r="A8">
            <v>43101</v>
          </cell>
          <cell r="C8" t="str">
            <v xml:space="preserve">ПАО "МРСК Центра и Приволжья" филиал "Тулэнерго" </v>
          </cell>
          <cell r="H8" t="str">
            <v>одноставочный</v>
          </cell>
          <cell r="J8" t="str">
            <v>СН 1</v>
          </cell>
          <cell r="K8">
            <v>43101</v>
          </cell>
          <cell r="M8">
            <v>43101</v>
          </cell>
          <cell r="O8">
            <v>43101</v>
          </cell>
          <cell r="P8">
            <v>43101</v>
          </cell>
          <cell r="V8">
            <v>43101</v>
          </cell>
        </row>
        <row r="9">
          <cell r="A9">
            <v>43101</v>
          </cell>
          <cell r="C9" t="str">
            <v xml:space="preserve">ПАО "МРСК Центра и Приволжья" филиал "Тулэнерго" </v>
          </cell>
          <cell r="H9" t="str">
            <v>одноставочный</v>
          </cell>
          <cell r="J9" t="str">
            <v>СН 1</v>
          </cell>
          <cell r="K9">
            <v>43101</v>
          </cell>
          <cell r="M9">
            <v>43101</v>
          </cell>
          <cell r="O9">
            <v>43101</v>
          </cell>
          <cell r="P9">
            <v>43101</v>
          </cell>
          <cell r="V9">
            <v>43101</v>
          </cell>
        </row>
        <row r="10">
          <cell r="A10">
            <v>43101</v>
          </cell>
          <cell r="C10" t="str">
            <v xml:space="preserve">ПАО "Кубаньэнерго" </v>
          </cell>
          <cell r="H10" t="str">
            <v>двухставочный</v>
          </cell>
          <cell r="J10" t="str">
            <v>СН 2</v>
          </cell>
          <cell r="K10">
            <v>305.83</v>
          </cell>
          <cell r="M10">
            <v>0.46200000000000002</v>
          </cell>
          <cell r="O10">
            <v>0.46199989318847656</v>
          </cell>
          <cell r="P10">
            <v>0.46199989318847656</v>
          </cell>
          <cell r="V10">
            <v>727.52203999999995</v>
          </cell>
        </row>
        <row r="11">
          <cell r="A11">
            <v>43101</v>
          </cell>
          <cell r="C11" t="str">
            <v>ПАО "МРСК Юга" филиал "Астраханьэнерго"</v>
          </cell>
          <cell r="H11" t="str">
            <v>одноставочный</v>
          </cell>
          <cell r="J11" t="str">
            <v>ВН</v>
          </cell>
          <cell r="K11">
            <v>221.06100000000001</v>
          </cell>
          <cell r="M11">
            <v>221.0609130859375</v>
          </cell>
          <cell r="O11">
            <v>221.0609130859375</v>
          </cell>
          <cell r="P11">
            <v>221.0609130859375</v>
          </cell>
          <cell r="V11">
            <v>300.96435000000002</v>
          </cell>
        </row>
        <row r="12">
          <cell r="A12">
            <v>43101</v>
          </cell>
          <cell r="C12" t="str">
            <v>ПАО "МРСК Сибири" филиал "Алтайэнерго"</v>
          </cell>
          <cell r="H12" t="str">
            <v>одноставочный</v>
          </cell>
          <cell r="J12" t="str">
            <v>ВН</v>
          </cell>
          <cell r="K12">
            <v>254.46899999999999</v>
          </cell>
          <cell r="M12">
            <v>254.468994140625</v>
          </cell>
          <cell r="O12">
            <v>254.468994140625</v>
          </cell>
          <cell r="P12">
            <v>254.468994140625</v>
          </cell>
          <cell r="V12">
            <v>300.14809000000002</v>
          </cell>
        </row>
        <row r="13">
          <cell r="A13">
            <v>43101</v>
          </cell>
          <cell r="C13" t="str">
            <v xml:space="preserve">ПАО "МРСК Центра" филиал "Брянскэнерго" </v>
          </cell>
          <cell r="H13" t="str">
            <v>одноставочный</v>
          </cell>
          <cell r="J13" t="str">
            <v>ВН</v>
          </cell>
          <cell r="K13">
            <v>272.863</v>
          </cell>
          <cell r="M13">
            <v>272.86279296875</v>
          </cell>
          <cell r="O13">
            <v>272.86279296875</v>
          </cell>
          <cell r="P13">
            <v>272.86279296875</v>
          </cell>
          <cell r="V13">
            <v>708.14850000000001</v>
          </cell>
        </row>
        <row r="14">
          <cell r="A14">
            <v>43101</v>
          </cell>
          <cell r="C14" t="str">
            <v xml:space="preserve">ПАО "МРСК Центра и Приволжья" филиал "Владимирэнерго" </v>
          </cell>
          <cell r="H14" t="str">
            <v>двухставочный</v>
          </cell>
          <cell r="J14" t="str">
            <v>ВН</v>
          </cell>
          <cell r="K14">
            <v>187.30099999999999</v>
          </cell>
          <cell r="M14">
            <v>0.307</v>
          </cell>
          <cell r="O14">
            <v>0.30699992179870605</v>
          </cell>
          <cell r="P14">
            <v>0.30699992179870605</v>
          </cell>
          <cell r="V14">
            <v>0.30699992179870605</v>
          </cell>
        </row>
        <row r="15">
          <cell r="A15">
            <v>43101</v>
          </cell>
          <cell r="C15" t="str">
            <v xml:space="preserve">ПАО "МРСК Юга" филиал "Волгоградэнерго" </v>
          </cell>
          <cell r="H15" t="str">
            <v>одноставочный</v>
          </cell>
          <cell r="J15" t="str">
            <v>ВН</v>
          </cell>
          <cell r="K15">
            <v>221.41</v>
          </cell>
          <cell r="M15">
            <v>221.409912109375</v>
          </cell>
          <cell r="O15">
            <v>221.409912109375</v>
          </cell>
          <cell r="P15">
            <v>221.409912109375</v>
          </cell>
          <cell r="V15">
            <v>221.409912109375</v>
          </cell>
        </row>
        <row r="16">
          <cell r="A16">
            <v>43101</v>
          </cell>
          <cell r="C16" t="str">
            <v xml:space="preserve">ПАО "МРСК Юга" филиал "Волгоградэнерго" </v>
          </cell>
          <cell r="H16" t="str">
            <v>одноставочный</v>
          </cell>
          <cell r="J16" t="str">
            <v>СН 1</v>
          </cell>
          <cell r="K16">
            <v>225.64</v>
          </cell>
          <cell r="M16">
            <v>225.639892578125</v>
          </cell>
          <cell r="O16">
            <v>225.639892578125</v>
          </cell>
          <cell r="P16">
            <v>225.639892578125</v>
          </cell>
          <cell r="V16">
            <v>1042.2570000000001</v>
          </cell>
        </row>
        <row r="17">
          <cell r="A17">
            <v>43101</v>
          </cell>
          <cell r="C17" t="str">
            <v>ОАО "МРСК Урала" филиал "Свердловэнерго" договор № 18-01/73</v>
          </cell>
          <cell r="H17" t="str">
            <v>двухставочный</v>
          </cell>
          <cell r="J17" t="str">
            <v>СН 2</v>
          </cell>
          <cell r="K17">
            <v>285.61200000000002</v>
          </cell>
          <cell r="M17">
            <v>0.47299999999999998</v>
          </cell>
          <cell r="O17">
            <v>0.47299981117248535</v>
          </cell>
          <cell r="P17">
            <v>0.47299981117248535</v>
          </cell>
          <cell r="V17">
            <v>756.26971000000003</v>
          </cell>
        </row>
        <row r="18">
          <cell r="A18">
            <v>43101</v>
          </cell>
          <cell r="C18" t="str">
            <v xml:space="preserve">ОАО "МРСК Урала" филиал "Свердловэнерго" договор № 18-01/70 </v>
          </cell>
          <cell r="H18" t="str">
            <v>двухставочный</v>
          </cell>
          <cell r="J18" t="str">
            <v>СН 2</v>
          </cell>
          <cell r="K18">
            <v>395.08100000000002</v>
          </cell>
          <cell r="M18">
            <v>0.65400000000000003</v>
          </cell>
          <cell r="O18">
            <v>0.65399980545043945</v>
          </cell>
          <cell r="P18">
            <v>0.65399980545043945</v>
          </cell>
          <cell r="V18">
            <v>1043.2149899999999</v>
          </cell>
        </row>
        <row r="19">
          <cell r="A19">
            <v>43101</v>
          </cell>
          <cell r="C19" t="str">
            <v xml:space="preserve">ОАО "МРСК Урала" филиал "Свердловэнерго" договор № 18-01/71 </v>
          </cell>
          <cell r="H19" t="str">
            <v>двухставочный</v>
          </cell>
          <cell r="J19" t="str">
            <v>ВН</v>
          </cell>
          <cell r="K19">
            <v>307.84500000000003</v>
          </cell>
          <cell r="M19">
            <v>0.47899999999999998</v>
          </cell>
          <cell r="O19">
            <v>0.47899985313415527</v>
          </cell>
          <cell r="P19">
            <v>0.47899985313415527</v>
          </cell>
          <cell r="V19">
            <v>375.24435</v>
          </cell>
        </row>
        <row r="20">
          <cell r="A20">
            <v>43101</v>
          </cell>
          <cell r="C20" t="str">
            <v>ПАО "МРСК Центра и Приволжья" филиал "Ивэнерго"</v>
          </cell>
          <cell r="H20" t="str">
            <v>двухставочный</v>
          </cell>
          <cell r="J20" t="str">
            <v>СН 2</v>
          </cell>
          <cell r="K20">
            <v>244.624</v>
          </cell>
          <cell r="M20">
            <v>0.40699999999999997</v>
          </cell>
          <cell r="O20">
            <v>0.40699982643127441</v>
          </cell>
          <cell r="P20">
            <v>0.40699982643127441</v>
          </cell>
          <cell r="V20">
            <v>737.46448999999996</v>
          </cell>
        </row>
        <row r="21">
          <cell r="A21">
            <v>43101</v>
          </cell>
          <cell r="C21" t="str">
            <v>ПАО "МРСК Центра и Приволжья" филиал "Удмуртэнерго"</v>
          </cell>
          <cell r="H21" t="str">
            <v>двухставочный</v>
          </cell>
          <cell r="J21" t="str">
            <v>ВН</v>
          </cell>
          <cell r="K21">
            <v>240.94800000000001</v>
          </cell>
          <cell r="M21">
            <v>0.39800000000000002</v>
          </cell>
          <cell r="O21">
            <v>0.39799976348876953</v>
          </cell>
          <cell r="P21">
            <v>0.39799976348876953</v>
          </cell>
          <cell r="V21">
            <v>230.10115999999999</v>
          </cell>
        </row>
        <row r="22">
          <cell r="A22">
            <v>43101</v>
          </cell>
          <cell r="C22" t="str">
            <v>ОАО "Иркутская электросетевая компания"</v>
          </cell>
          <cell r="H22" t="str">
            <v>двухставочный</v>
          </cell>
          <cell r="J22" t="str">
            <v>СН 2</v>
          </cell>
          <cell r="K22">
            <v>257.69099999999997</v>
          </cell>
          <cell r="M22">
            <v>0.42</v>
          </cell>
          <cell r="O22">
            <v>0.41999983787536621</v>
          </cell>
          <cell r="P22">
            <v>0.41999983787536621</v>
          </cell>
          <cell r="V22">
            <v>308.22692000000001</v>
          </cell>
        </row>
        <row r="23">
          <cell r="A23">
            <v>43101</v>
          </cell>
          <cell r="C23" t="str">
            <v>ОАО "Сетевая компания"</v>
          </cell>
          <cell r="H23" t="str">
            <v>двухставочный</v>
          </cell>
          <cell r="J23" t="str">
            <v>ВН</v>
          </cell>
          <cell r="K23">
            <v>277.01499999999999</v>
          </cell>
          <cell r="M23">
            <v>0.45600000000000002</v>
          </cell>
          <cell r="O23">
            <v>0.45599985122680664</v>
          </cell>
          <cell r="P23">
            <v>0.45599985122680664</v>
          </cell>
          <cell r="V23">
            <v>0.45599985122680664</v>
          </cell>
        </row>
        <row r="24">
          <cell r="A24">
            <v>43101</v>
          </cell>
          <cell r="C24" t="str">
            <v>ОАО "Сетевая компания"</v>
          </cell>
          <cell r="H24" t="str">
            <v>двухставочный</v>
          </cell>
          <cell r="J24" t="str">
            <v>СН 2</v>
          </cell>
          <cell r="K24">
            <v>257.654</v>
          </cell>
          <cell r="M24">
            <v>0.42299999999999999</v>
          </cell>
          <cell r="O24">
            <v>0.42299985885620117</v>
          </cell>
          <cell r="P24">
            <v>0.42299985885620117</v>
          </cell>
          <cell r="V24">
            <v>1461.3971799999999</v>
          </cell>
        </row>
        <row r="25">
          <cell r="A25">
            <v>43101</v>
          </cell>
          <cell r="C25" t="str">
            <v>АО "Янтарьэнерго"</v>
          </cell>
          <cell r="H25" t="str">
            <v>двухставочный</v>
          </cell>
          <cell r="J25" t="str">
            <v>СН 2</v>
          </cell>
          <cell r="K25">
            <v>234.07499999999999</v>
          </cell>
          <cell r="M25">
            <v>0.36399999999999999</v>
          </cell>
          <cell r="O25">
            <v>0.36399984359741211</v>
          </cell>
          <cell r="P25">
            <v>0.36399984359741211</v>
          </cell>
          <cell r="V25">
            <v>370.03208999999998</v>
          </cell>
        </row>
        <row r="26">
          <cell r="A26">
            <v>43101</v>
          </cell>
          <cell r="C26" t="str">
            <v>ПАО "МРСК Центра и Приволжья" филиал "Калугаэнерго"</v>
          </cell>
          <cell r="H26" t="str">
            <v>одноставочный</v>
          </cell>
          <cell r="J26" t="str">
            <v>СН 2</v>
          </cell>
          <cell r="K26">
            <v>215.29900000000001</v>
          </cell>
          <cell r="M26">
            <v>215.2989501953125</v>
          </cell>
          <cell r="O26">
            <v>215.2989501953125</v>
          </cell>
          <cell r="P26">
            <v>215.2989501953125</v>
          </cell>
          <cell r="V26">
            <v>845.10554000000002</v>
          </cell>
        </row>
        <row r="27">
          <cell r="A27">
            <v>43101</v>
          </cell>
          <cell r="C27" t="str">
            <v>ПАО "МРСК Сибири" филиал "Кузбассэнерго-РЭС"</v>
          </cell>
          <cell r="H27" t="str">
            <v>одноставочный</v>
          </cell>
          <cell r="J27" t="str">
            <v>ВН</v>
          </cell>
          <cell r="K27">
            <v>265.30399999999997</v>
          </cell>
          <cell r="M27">
            <v>265.303955078125</v>
          </cell>
          <cell r="O27">
            <v>265.303955078125</v>
          </cell>
          <cell r="P27">
            <v>265.303955078125</v>
          </cell>
          <cell r="V27">
            <v>265.303955078125</v>
          </cell>
        </row>
        <row r="28">
          <cell r="A28">
            <v>43101</v>
          </cell>
          <cell r="C28" t="str">
            <v>ПАО "МРСК Центра и Приволжья" филиал "Кировэнерго"</v>
          </cell>
          <cell r="H28" t="str">
            <v>двухставочный</v>
          </cell>
          <cell r="J28" t="str">
            <v>СН 2</v>
          </cell>
          <cell r="K28">
            <v>233.065</v>
          </cell>
          <cell r="M28">
            <v>0.39700000000000002</v>
          </cell>
          <cell r="O28">
            <v>0.39699983596801758</v>
          </cell>
          <cell r="P28">
            <v>0.39699983596801758</v>
          </cell>
          <cell r="V28">
            <v>691.78007000000002</v>
          </cell>
        </row>
        <row r="29">
          <cell r="A29">
            <v>43101</v>
          </cell>
          <cell r="C29" t="str">
            <v xml:space="preserve">ОАО "МРСК Урала" филиал "Челябэнерго" </v>
          </cell>
          <cell r="H29" t="str">
            <v>одноставочный</v>
          </cell>
          <cell r="J29" t="str">
            <v>СН 2</v>
          </cell>
          <cell r="K29">
            <v>242.494</v>
          </cell>
          <cell r="M29">
            <v>242.493896484375</v>
          </cell>
          <cell r="O29">
            <v>242.493896484375</v>
          </cell>
          <cell r="P29">
            <v>242.493896484375</v>
          </cell>
          <cell r="V29">
            <v>242.493896484375</v>
          </cell>
        </row>
        <row r="30">
          <cell r="A30">
            <v>43101</v>
          </cell>
          <cell r="C30" t="str">
            <v xml:space="preserve">ПАО "Кубаньэнерго" </v>
          </cell>
          <cell r="H30" t="str">
            <v>двухставочный</v>
          </cell>
          <cell r="J30" t="str">
            <v>СН 1</v>
          </cell>
          <cell r="K30">
            <v>325.85000000000002</v>
          </cell>
          <cell r="M30">
            <v>0.48099999999999998</v>
          </cell>
          <cell r="O30">
            <v>0.48099994659423828</v>
          </cell>
          <cell r="P30">
            <v>0.48099994659423828</v>
          </cell>
          <cell r="V30">
            <v>0.48099994659423828</v>
          </cell>
        </row>
        <row r="31">
          <cell r="A31">
            <v>43101</v>
          </cell>
          <cell r="C31" t="str">
            <v xml:space="preserve">ООО "Северный город" </v>
          </cell>
          <cell r="H31" t="str">
            <v>двухставочный</v>
          </cell>
          <cell r="J31" t="str">
            <v>СН 2</v>
          </cell>
          <cell r="K31">
            <v>43101</v>
          </cell>
          <cell r="M31">
            <v>43101</v>
          </cell>
          <cell r="O31">
            <v>43101</v>
          </cell>
          <cell r="P31">
            <v>43101</v>
          </cell>
          <cell r="V31">
            <v>43101</v>
          </cell>
        </row>
        <row r="32">
          <cell r="A32">
            <v>43101</v>
          </cell>
          <cell r="C32" t="str">
            <v>ПАО "МРСК Сибири" филиал "Красноярскэнерго"</v>
          </cell>
          <cell r="H32" t="str">
            <v>двухставочный</v>
          </cell>
          <cell r="J32" t="str">
            <v>СН 2</v>
          </cell>
          <cell r="K32">
            <v>309.31900000000002</v>
          </cell>
          <cell r="M32">
            <v>0.51200000000000001</v>
          </cell>
          <cell r="O32">
            <v>0.51199960708618164</v>
          </cell>
          <cell r="P32">
            <v>0.51199960708618164</v>
          </cell>
          <cell r="V32">
            <v>1374.63932</v>
          </cell>
        </row>
        <row r="33">
          <cell r="A33">
            <v>43101</v>
          </cell>
          <cell r="C33" t="str">
            <v xml:space="preserve">ПАО "МРСК Центра" филиал "Курскэнерго" </v>
          </cell>
          <cell r="H33" t="str">
            <v>одноставочный</v>
          </cell>
          <cell r="J33" t="str">
            <v>НН</v>
          </cell>
          <cell r="K33">
            <v>201.99100000000001</v>
          </cell>
          <cell r="M33">
            <v>201.990966796875</v>
          </cell>
          <cell r="O33">
            <v>201.990966796875</v>
          </cell>
          <cell r="P33">
            <v>201.990966796875</v>
          </cell>
          <cell r="V33">
            <v>1213.4965999999999</v>
          </cell>
        </row>
        <row r="34">
          <cell r="A34">
            <v>43101</v>
          </cell>
          <cell r="C34" t="str">
            <v xml:space="preserve">ПАО "МРСК Центра" филиал "Липецкэнерго" </v>
          </cell>
          <cell r="H34" t="str">
            <v>одноставочный</v>
          </cell>
          <cell r="J34" t="str">
            <v>СН 2</v>
          </cell>
          <cell r="K34">
            <v>180.83</v>
          </cell>
          <cell r="M34">
            <v>180.8299560546875</v>
          </cell>
          <cell r="O34">
            <v>180.8299560546875</v>
          </cell>
          <cell r="P34">
            <v>180.8299560546875</v>
          </cell>
          <cell r="V34">
            <v>755.26692000000003</v>
          </cell>
        </row>
        <row r="35">
          <cell r="A35">
            <v>43101</v>
          </cell>
          <cell r="C35" t="str">
            <v xml:space="preserve">ОАО "МРСК Урала" филиал "Челябэнерго" </v>
          </cell>
          <cell r="H35" t="str">
            <v>двухставочный</v>
          </cell>
          <cell r="J35" t="str">
            <v>СН 2</v>
          </cell>
          <cell r="K35">
            <v>254.16</v>
          </cell>
          <cell r="M35">
            <v>0.39200000000000002</v>
          </cell>
          <cell r="O35">
            <v>0.39199995994567871</v>
          </cell>
          <cell r="P35">
            <v>0.39199995994567871</v>
          </cell>
          <cell r="V35">
            <v>1632.0381</v>
          </cell>
        </row>
        <row r="36">
          <cell r="A36">
            <v>43101</v>
          </cell>
          <cell r="C36" t="str">
            <v>ОАО "Сетевая компания"</v>
          </cell>
          <cell r="H36" t="str">
            <v>двухставочный</v>
          </cell>
          <cell r="J36" t="str">
            <v>СН 2</v>
          </cell>
          <cell r="K36">
            <v>197.16900000000001</v>
          </cell>
          <cell r="M36">
            <v>0.35199999999999998</v>
          </cell>
          <cell r="O36">
            <v>0.35199999809265137</v>
          </cell>
          <cell r="P36">
            <v>0.35199999809265137</v>
          </cell>
          <cell r="V36">
            <v>0.35199999809265137</v>
          </cell>
        </row>
        <row r="37">
          <cell r="A37">
            <v>43101</v>
          </cell>
          <cell r="C37" t="str">
            <v>ПАО "МРСК Сибири" филиал "Кузбассэнерго-РЭС"</v>
          </cell>
          <cell r="H37" t="str">
            <v>одноставочный</v>
          </cell>
          <cell r="J37" t="str">
            <v>ВН</v>
          </cell>
          <cell r="K37">
            <v>234.81399999999999</v>
          </cell>
          <cell r="M37">
            <v>234.81396484375</v>
          </cell>
          <cell r="O37">
            <v>234.81396484375</v>
          </cell>
          <cell r="P37">
            <v>234.81396484375</v>
          </cell>
          <cell r="V37">
            <v>768.05696</v>
          </cell>
        </row>
        <row r="38">
          <cell r="A38">
            <v>43101</v>
          </cell>
          <cell r="C38" t="str">
            <v>АО "Региональные электрические сети"</v>
          </cell>
          <cell r="H38" t="str">
            <v>одноставочный</v>
          </cell>
          <cell r="J38" t="str">
            <v>ВН</v>
          </cell>
          <cell r="K38">
            <v>290.66899999999998</v>
          </cell>
          <cell r="M38">
            <v>290.6689453125</v>
          </cell>
          <cell r="O38">
            <v>290.6689453125</v>
          </cell>
          <cell r="P38">
            <v>290.6689453125</v>
          </cell>
          <cell r="V38">
            <v>1209.8700699999999</v>
          </cell>
        </row>
        <row r="39">
          <cell r="A39">
            <v>43101</v>
          </cell>
          <cell r="C39" t="str">
            <v>АО "Региональные электрические сети"</v>
          </cell>
          <cell r="H39" t="str">
            <v>одноставочный</v>
          </cell>
          <cell r="J39" t="str">
            <v>ВН</v>
          </cell>
          <cell r="K39">
            <v>265.952</v>
          </cell>
          <cell r="M39">
            <v>265.951904296875</v>
          </cell>
          <cell r="O39">
            <v>265.951904296875</v>
          </cell>
          <cell r="P39">
            <v>265.951904296875</v>
          </cell>
          <cell r="V39">
            <v>265.951904296875</v>
          </cell>
        </row>
        <row r="40">
          <cell r="A40">
            <v>43101</v>
          </cell>
          <cell r="C40" t="str">
            <v>АО "Региональные электрические сети"</v>
          </cell>
          <cell r="H40" t="str">
            <v>одноставочный</v>
          </cell>
          <cell r="J40" t="str">
            <v>ВН</v>
          </cell>
          <cell r="K40">
            <v>205.88399999999999</v>
          </cell>
          <cell r="M40">
            <v>205.8839111328125</v>
          </cell>
          <cell r="O40">
            <v>205.8839111328125</v>
          </cell>
          <cell r="P40">
            <v>205.8839111328125</v>
          </cell>
          <cell r="V40">
            <v>205.8839111328125</v>
          </cell>
        </row>
        <row r="41">
          <cell r="A41">
            <v>43101</v>
          </cell>
          <cell r="C41" t="str">
            <v>ПАО "МРСК Сибири" филиал "Омскэнерго"</v>
          </cell>
          <cell r="H41" t="str">
            <v>одноставочный</v>
          </cell>
          <cell r="J41" t="str">
            <v>ВН</v>
          </cell>
          <cell r="K41">
            <v>226.88200000000001</v>
          </cell>
          <cell r="M41">
            <v>226.8819580078125</v>
          </cell>
          <cell r="O41">
            <v>226.8819580078125</v>
          </cell>
          <cell r="P41">
            <v>226.8819580078125</v>
          </cell>
          <cell r="V41">
            <v>1214.9763700000001</v>
          </cell>
        </row>
        <row r="42">
          <cell r="A42">
            <v>43101</v>
          </cell>
          <cell r="C42" t="str">
            <v>ПАО "МРСК Сибири" филиал "Омскэнерго"</v>
          </cell>
          <cell r="H42" t="str">
            <v>двухставочный</v>
          </cell>
          <cell r="J42" t="str">
            <v>СН 2</v>
          </cell>
          <cell r="K42">
            <v>209.52</v>
          </cell>
          <cell r="M42">
            <v>0.34399999999999997</v>
          </cell>
          <cell r="O42">
            <v>0.34399986267089844</v>
          </cell>
          <cell r="P42">
            <v>0.34399986267089844</v>
          </cell>
          <cell r="V42">
            <v>0.34399986267089844</v>
          </cell>
        </row>
        <row r="43">
          <cell r="A43">
            <v>43101</v>
          </cell>
          <cell r="C43" t="str">
            <v>ПАО "МРСК Волги" филиал "Оренбургэнерго"</v>
          </cell>
          <cell r="H43" t="str">
            <v>двухставочный</v>
          </cell>
          <cell r="J43" t="str">
            <v>СН 2</v>
          </cell>
          <cell r="K43">
            <v>191.434</v>
          </cell>
          <cell r="M43">
            <v>0.32100000000000001</v>
          </cell>
          <cell r="O43">
            <v>0.3209998607635498</v>
          </cell>
          <cell r="P43">
            <v>0.3209998607635498</v>
          </cell>
          <cell r="V43">
            <v>607.89223000000004</v>
          </cell>
        </row>
        <row r="44">
          <cell r="A44">
            <v>43101</v>
          </cell>
          <cell r="C44" t="str">
            <v xml:space="preserve">ОАО "МРСК Урала" филиал "Пермэнерго" </v>
          </cell>
          <cell r="H44" t="str">
            <v>двухставочный</v>
          </cell>
          <cell r="J44" t="str">
            <v>НН</v>
          </cell>
          <cell r="K44">
            <v>251.84399999999999</v>
          </cell>
          <cell r="M44">
            <v>0.42199999999999999</v>
          </cell>
          <cell r="O44">
            <v>0.42199993133544922</v>
          </cell>
          <cell r="P44">
            <v>0.42199993133544922</v>
          </cell>
          <cell r="V44">
            <v>780.97089000000005</v>
          </cell>
        </row>
        <row r="45">
          <cell r="A45">
            <v>43101</v>
          </cell>
          <cell r="C45" t="str">
            <v>ОАО "Пятигорские электрические сети"</v>
          </cell>
          <cell r="H45" t="str">
            <v>двухставочный</v>
          </cell>
          <cell r="J45" t="str">
            <v>СН 2</v>
          </cell>
          <cell r="K45">
            <v>208.011</v>
          </cell>
          <cell r="M45">
            <v>0.33100000000000002</v>
          </cell>
          <cell r="O45">
            <v>0.33099985122680664</v>
          </cell>
          <cell r="P45">
            <v>0.33099985122680664</v>
          </cell>
          <cell r="V45">
            <v>554.54385000000002</v>
          </cell>
        </row>
        <row r="46">
          <cell r="A46">
            <v>43101</v>
          </cell>
          <cell r="C46" t="str">
            <v xml:space="preserve">ПАО "МРСК Юга" филиал "Ростовэнерго" </v>
          </cell>
          <cell r="H46" t="str">
            <v>двухставочный</v>
          </cell>
          <cell r="J46" t="str">
            <v>ВН</v>
          </cell>
          <cell r="K46">
            <v>309.75299999999999</v>
          </cell>
          <cell r="M46">
            <v>0.437</v>
          </cell>
          <cell r="O46">
            <v>0.43699979782104492</v>
          </cell>
          <cell r="P46">
            <v>0.43699979782104492</v>
          </cell>
          <cell r="V46">
            <v>788.46477000000004</v>
          </cell>
        </row>
        <row r="47">
          <cell r="A47">
            <v>43101</v>
          </cell>
          <cell r="C47" t="str">
            <v>АО "Донэнерго"</v>
          </cell>
          <cell r="H47" t="str">
            <v>одноставочный</v>
          </cell>
          <cell r="J47" t="str">
            <v>СН 2</v>
          </cell>
          <cell r="K47">
            <v>252.31100000000001</v>
          </cell>
          <cell r="M47">
            <v>252.3109130859375</v>
          </cell>
          <cell r="O47">
            <v>252.3109130859375</v>
          </cell>
          <cell r="P47">
            <v>252.3109130859375</v>
          </cell>
          <cell r="V47">
            <v>811.02777000000003</v>
          </cell>
        </row>
        <row r="48">
          <cell r="A48">
            <v>43101</v>
          </cell>
          <cell r="C48" t="str">
            <v>ПАО "МРСК Центра и Приволжья" филиал "Рязаньэнерго"</v>
          </cell>
          <cell r="H48" t="str">
            <v>одноставочный</v>
          </cell>
          <cell r="J48" t="str">
            <v>ВН</v>
          </cell>
          <cell r="K48">
            <v>236.815</v>
          </cell>
          <cell r="M48">
            <v>236.81494140625</v>
          </cell>
          <cell r="O48">
            <v>236.81494140625</v>
          </cell>
          <cell r="P48">
            <v>236.81494140625</v>
          </cell>
          <cell r="V48">
            <v>8293.1686300000001</v>
          </cell>
        </row>
        <row r="49">
          <cell r="A49">
            <v>43101</v>
          </cell>
          <cell r="C49" t="str">
            <v>ООО "Завод приборных подшипников"</v>
          </cell>
          <cell r="H49" t="str">
            <v>одноставочный</v>
          </cell>
          <cell r="J49" t="str">
            <v>ВН</v>
          </cell>
          <cell r="K49">
            <v>257.76799999999997</v>
          </cell>
          <cell r="M49">
            <v>257.767822265625</v>
          </cell>
          <cell r="O49">
            <v>257.767822265625</v>
          </cell>
          <cell r="P49">
            <v>257.767822265625</v>
          </cell>
          <cell r="V49">
            <v>398.89800000000002</v>
          </cell>
        </row>
        <row r="50">
          <cell r="A50">
            <v>43101</v>
          </cell>
          <cell r="C50" t="str">
            <v>ПАО "МРСК Волги" филиал "Самарские распределительные сети"</v>
          </cell>
          <cell r="H50" t="str">
            <v>одноставочный</v>
          </cell>
          <cell r="J50" t="str">
            <v>ВН</v>
          </cell>
          <cell r="K50">
            <v>243.56</v>
          </cell>
          <cell r="M50">
            <v>243.5599365234375</v>
          </cell>
          <cell r="O50">
            <v>243.5599365234375</v>
          </cell>
          <cell r="P50">
            <v>243.5599365234375</v>
          </cell>
          <cell r="V50">
            <v>339.59289999999999</v>
          </cell>
        </row>
        <row r="51">
          <cell r="A51">
            <v>43101</v>
          </cell>
          <cell r="C51" t="str">
            <v>ПАО "Ленэнерго"</v>
          </cell>
          <cell r="H51" t="str">
            <v>двухставочный</v>
          </cell>
          <cell r="J51" t="str">
            <v>СН 2</v>
          </cell>
          <cell r="K51">
            <v>351.92099999999999</v>
          </cell>
          <cell r="M51">
            <v>0.53400000000000003</v>
          </cell>
          <cell r="O51">
            <v>0.53399991989135742</v>
          </cell>
          <cell r="P51">
            <v>0.53399991989135742</v>
          </cell>
          <cell r="V51">
            <v>0.53399991989135742</v>
          </cell>
        </row>
        <row r="52">
          <cell r="A52">
            <v>43101</v>
          </cell>
          <cell r="C52" t="str">
            <v>ПАО "Ленэнерго"</v>
          </cell>
          <cell r="H52" t="str">
            <v>двухставочный</v>
          </cell>
          <cell r="J52" t="str">
            <v>СН 2</v>
          </cell>
          <cell r="K52">
            <v>348.93900000000002</v>
          </cell>
          <cell r="M52">
            <v>0.504</v>
          </cell>
          <cell r="O52">
            <v>0.50399971008300781</v>
          </cell>
          <cell r="P52">
            <v>0.50399971008300781</v>
          </cell>
          <cell r="V52">
            <v>0.50399971008300781</v>
          </cell>
        </row>
        <row r="53">
          <cell r="A53">
            <v>43101</v>
          </cell>
          <cell r="C53" t="str">
            <v>ПАО "Ленэнерго"</v>
          </cell>
          <cell r="H53" t="str">
            <v>двухставочный</v>
          </cell>
          <cell r="J53" t="str">
            <v>СН 2</v>
          </cell>
          <cell r="K53">
            <v>378.86900000000003</v>
          </cell>
          <cell r="M53">
            <v>0.57099999999999995</v>
          </cell>
          <cell r="O53">
            <v>0.5709996223449707</v>
          </cell>
          <cell r="P53">
            <v>0.5709996223449707</v>
          </cell>
          <cell r="V53">
            <v>0.5709996223449707</v>
          </cell>
        </row>
        <row r="54">
          <cell r="A54">
            <v>43101</v>
          </cell>
          <cell r="C54" t="str">
            <v>ЗАО "Независимая электросетевая компания"</v>
          </cell>
          <cell r="H54" t="str">
            <v>двухставочный</v>
          </cell>
          <cell r="J54" t="str">
            <v>СН 2</v>
          </cell>
          <cell r="K54">
            <v>230.06399999999999</v>
          </cell>
          <cell r="M54">
            <v>0.40400000000000003</v>
          </cell>
          <cell r="O54">
            <v>0.40399980545043945</v>
          </cell>
          <cell r="P54">
            <v>0.40399980545043945</v>
          </cell>
          <cell r="V54">
            <v>830.16931999999997</v>
          </cell>
        </row>
        <row r="55">
          <cell r="A55">
            <v>43101</v>
          </cell>
          <cell r="C55" t="str">
            <v>ПАО "МРСК Центра" филиал "Смоленскэнерго"</v>
          </cell>
          <cell r="H55" t="str">
            <v>одноставочный</v>
          </cell>
          <cell r="J55" t="str">
            <v>СН 2</v>
          </cell>
          <cell r="K55">
            <v>224.68199999999999</v>
          </cell>
          <cell r="M55">
            <v>224.681884765625</v>
          </cell>
          <cell r="O55">
            <v>224.681884765625</v>
          </cell>
          <cell r="P55">
            <v>224.681884765625</v>
          </cell>
          <cell r="V55">
            <v>933.52517999999998</v>
          </cell>
        </row>
        <row r="56">
          <cell r="A56">
            <v>43101</v>
          </cell>
          <cell r="C56" t="str">
            <v>ПАО "МРСК Северного Кавказа" филиал "Ставропольэнерго"</v>
          </cell>
          <cell r="H56" t="str">
            <v>двухставочный</v>
          </cell>
          <cell r="J56" t="str">
            <v>СН 2</v>
          </cell>
          <cell r="K56">
            <v>189.59299999999999</v>
          </cell>
          <cell r="M56">
            <v>0.307</v>
          </cell>
          <cell r="O56">
            <v>0.30699992179870605</v>
          </cell>
          <cell r="P56">
            <v>0.30699992179870605</v>
          </cell>
          <cell r="V56">
            <v>487.85867000000002</v>
          </cell>
        </row>
        <row r="57">
          <cell r="A57">
            <v>43101</v>
          </cell>
          <cell r="C57" t="str">
            <v xml:space="preserve">ООО "Башкирэнерго" </v>
          </cell>
          <cell r="H57" t="str">
            <v>двухставочный</v>
          </cell>
          <cell r="J57" t="str">
            <v>СН 2</v>
          </cell>
          <cell r="K57">
            <v>197.459</v>
          </cell>
          <cell r="M57">
            <v>0.314</v>
          </cell>
          <cell r="O57">
            <v>0.31399989128112793</v>
          </cell>
          <cell r="P57">
            <v>0.31399989128112793</v>
          </cell>
          <cell r="V57">
            <v>0.31399989128112793</v>
          </cell>
        </row>
        <row r="58">
          <cell r="A58">
            <v>43101</v>
          </cell>
          <cell r="C58" t="str">
            <v xml:space="preserve">ЗАО "Энергетика и связь строительства" </v>
          </cell>
          <cell r="H58" t="str">
            <v>одноставочный</v>
          </cell>
          <cell r="J58" t="str">
            <v>СН 2</v>
          </cell>
          <cell r="K58">
            <v>257.78800000000001</v>
          </cell>
          <cell r="M58">
            <v>257.787841796875</v>
          </cell>
          <cell r="O58">
            <v>257.787841796875</v>
          </cell>
          <cell r="P58">
            <v>257.787841796875</v>
          </cell>
          <cell r="V58">
            <v>877.13914</v>
          </cell>
        </row>
        <row r="59">
          <cell r="A59">
            <v>43101</v>
          </cell>
          <cell r="C59" t="str">
            <v xml:space="preserve">ПАО "МРСК Центра и Приволжья" филиал "Тулэнерго" </v>
          </cell>
          <cell r="H59" t="str">
            <v>двухставочный</v>
          </cell>
          <cell r="J59" t="str">
            <v>СН 2</v>
          </cell>
          <cell r="K59">
            <v>265.84300000000002</v>
          </cell>
          <cell r="M59">
            <v>0.41099999999999998</v>
          </cell>
          <cell r="O59">
            <v>0.41099977493286133</v>
          </cell>
          <cell r="P59">
            <v>0.41099977493286133</v>
          </cell>
          <cell r="V59">
            <v>2555.2855599999998</v>
          </cell>
        </row>
        <row r="60">
          <cell r="A60">
            <v>43101</v>
          </cell>
          <cell r="C60" t="str">
            <v xml:space="preserve">ООО "Башкирэнерго" </v>
          </cell>
          <cell r="H60" t="str">
            <v>двухставочный</v>
          </cell>
          <cell r="J60" t="str">
            <v>СН 2</v>
          </cell>
          <cell r="K60">
            <v>280.69400000000002</v>
          </cell>
          <cell r="M60">
            <v>0.44400000000000001</v>
          </cell>
          <cell r="O60">
            <v>0.4439997673034668</v>
          </cell>
          <cell r="P60">
            <v>0.4439997673034668</v>
          </cell>
          <cell r="V60">
            <v>0.4439997673034668</v>
          </cell>
        </row>
        <row r="61">
          <cell r="A61">
            <v>43101</v>
          </cell>
          <cell r="C61" t="str">
            <v xml:space="preserve">ПАО "МРСК Волги" филиал "Чувашэнерго" </v>
          </cell>
          <cell r="H61" t="str">
            <v>двухставочный</v>
          </cell>
          <cell r="J61" t="str">
            <v>ВН</v>
          </cell>
          <cell r="K61">
            <v>235.93100000000001</v>
          </cell>
          <cell r="M61">
            <v>0.40600000000000003</v>
          </cell>
          <cell r="O61">
            <v>0.40599989891052246</v>
          </cell>
          <cell r="P61">
            <v>0.40599989891052246</v>
          </cell>
          <cell r="V61">
            <v>274.34915000000001</v>
          </cell>
        </row>
        <row r="62">
          <cell r="A62">
            <v>43101</v>
          </cell>
          <cell r="C62" t="str">
            <v xml:space="preserve">ПАО "Кубаньэнерго" </v>
          </cell>
          <cell r="H62" t="str">
            <v>одноставочный</v>
          </cell>
          <cell r="J62" t="str">
            <v>ВН</v>
          </cell>
          <cell r="K62">
            <v>816.68499999999995</v>
          </cell>
          <cell r="M62">
            <v>816.6845703125</v>
          </cell>
          <cell r="O62">
            <v>816.6845703125</v>
          </cell>
          <cell r="P62">
            <v>816.6845703125</v>
          </cell>
          <cell r="V62">
            <v>816.6845703125</v>
          </cell>
        </row>
        <row r="63">
          <cell r="A63">
            <v>43101</v>
          </cell>
          <cell r="C63" t="str">
            <v xml:space="preserve">ПАО "МРСК Центра и Приволжья" филиал "Владимирэнерго" </v>
          </cell>
          <cell r="H63" t="str">
            <v>двухставочный</v>
          </cell>
          <cell r="J63" t="str">
            <v>ВН</v>
          </cell>
          <cell r="K63">
            <v>9037.3870000000006</v>
          </cell>
          <cell r="M63">
            <v>12.385999999999999</v>
          </cell>
          <cell r="O63">
            <v>12.385993957519531</v>
          </cell>
          <cell r="P63">
            <v>12.385993957519531</v>
          </cell>
          <cell r="V63">
            <v>16418.32674</v>
          </cell>
        </row>
        <row r="64">
          <cell r="A64">
            <v>43101</v>
          </cell>
          <cell r="C64" t="str">
            <v xml:space="preserve">ПАО "Кубаньэнерго" </v>
          </cell>
          <cell r="H64" t="str">
            <v>двухставочный</v>
          </cell>
          <cell r="J64" t="str">
            <v>ВН с шин станций</v>
          </cell>
          <cell r="K64">
            <v>3548.9650000000001</v>
          </cell>
          <cell r="M64">
            <v>4.9119999999999999</v>
          </cell>
          <cell r="O64">
            <v>4.9119987487792969</v>
          </cell>
          <cell r="P64">
            <v>4.9119987487792969</v>
          </cell>
          <cell r="V64">
            <v>15040.36679</v>
          </cell>
        </row>
        <row r="65">
          <cell r="A65">
            <v>43101</v>
          </cell>
          <cell r="C65" t="str">
            <v>ПАО "Ленэнерго"</v>
          </cell>
          <cell r="H65" t="str">
            <v>одноставочный</v>
          </cell>
          <cell r="J65" t="str">
            <v>ВН</v>
          </cell>
          <cell r="K65">
            <v>5410.4970000000003</v>
          </cell>
          <cell r="M65">
            <v>5410.49609375</v>
          </cell>
          <cell r="O65">
            <v>5410.49609375</v>
          </cell>
          <cell r="P65">
            <v>5410.49609375</v>
          </cell>
          <cell r="V65">
            <v>15528.480030000001</v>
          </cell>
        </row>
        <row r="66">
          <cell r="A66">
            <v>43101</v>
          </cell>
          <cell r="C66" t="str">
            <v xml:space="preserve">ПАО "МРСК Северо-Запада" филиал "Вологдаэнерго" </v>
          </cell>
          <cell r="H66" t="str">
            <v>одноставочный</v>
          </cell>
          <cell r="J66" t="str">
            <v>ВН</v>
          </cell>
          <cell r="K66">
            <v>38.918999999999997</v>
          </cell>
          <cell r="M66">
            <v>38.918975830078125</v>
          </cell>
          <cell r="O66">
            <v>38.918975830078125</v>
          </cell>
          <cell r="P66">
            <v>38.918975830078125</v>
          </cell>
          <cell r="V66">
            <v>59.454050000000002</v>
          </cell>
        </row>
        <row r="67">
          <cell r="A67">
            <v>43101</v>
          </cell>
          <cell r="C67" t="str">
            <v xml:space="preserve">ООО "Башкирэнерго" </v>
          </cell>
          <cell r="H67" t="str">
            <v>двухставочный</v>
          </cell>
          <cell r="J67" t="str">
            <v>ВН</v>
          </cell>
          <cell r="K67">
            <v>9143.7999999999993</v>
          </cell>
          <cell r="M67">
            <v>12.5</v>
          </cell>
          <cell r="O67">
            <v>12.5</v>
          </cell>
          <cell r="P67">
            <v>12.5</v>
          </cell>
          <cell r="V67">
            <v>12.5</v>
          </cell>
        </row>
        <row r="68">
          <cell r="A68">
            <v>43101</v>
          </cell>
          <cell r="C68" t="str">
            <v>ПАО "Ленэнерго"</v>
          </cell>
          <cell r="H68" t="str">
            <v>двухставочный</v>
          </cell>
          <cell r="J68" t="str">
            <v>ВН</v>
          </cell>
          <cell r="K68">
            <v>2686.886</v>
          </cell>
          <cell r="M68">
            <v>3.673</v>
          </cell>
          <cell r="O68">
            <v>3.6729984283447266</v>
          </cell>
          <cell r="P68">
            <v>3.6729984283447266</v>
          </cell>
          <cell r="V68">
            <v>3.6729984283447266</v>
          </cell>
        </row>
        <row r="69">
          <cell r="A69">
            <v>43101</v>
          </cell>
          <cell r="C69" t="str">
            <v xml:space="preserve">ООО "Башкирэнерго" </v>
          </cell>
          <cell r="H69" t="str">
            <v>двухставочный</v>
          </cell>
          <cell r="J69" t="str">
            <v>ВН</v>
          </cell>
          <cell r="K69">
            <v>9572.3050000000003</v>
          </cell>
          <cell r="M69">
            <v>14.755000000000001</v>
          </cell>
          <cell r="O69">
            <v>14.754997253417969</v>
          </cell>
          <cell r="P69">
            <v>14.754997253417969</v>
          </cell>
          <cell r="V69">
            <v>19895.602930000001</v>
          </cell>
        </row>
        <row r="70">
          <cell r="A70">
            <v>43101</v>
          </cell>
          <cell r="C70" t="str">
            <v>ПАО "МРСК Сибири" филиал "Омскэнерго"</v>
          </cell>
          <cell r="H70" t="str">
            <v>одноставочный</v>
          </cell>
          <cell r="J70" t="str">
            <v>ВН</v>
          </cell>
          <cell r="K70">
            <v>1220.433</v>
          </cell>
          <cell r="M70">
            <v>1220.4326171875</v>
          </cell>
          <cell r="O70">
            <v>1220.4326171875</v>
          </cell>
          <cell r="P70">
            <v>1220.4326171875</v>
          </cell>
          <cell r="V70">
            <v>1220.4326171875</v>
          </cell>
        </row>
        <row r="71">
          <cell r="A71">
            <v>43101</v>
          </cell>
          <cell r="C71" t="str">
            <v>АО "Ставропольские городские электрические сети"</v>
          </cell>
          <cell r="H71" t="str">
            <v>двухставочный</v>
          </cell>
          <cell r="J71" t="str">
            <v>СН 2</v>
          </cell>
          <cell r="K71">
            <v>144.10599999999999</v>
          </cell>
          <cell r="M71">
            <v>0.26</v>
          </cell>
          <cell r="O71">
            <v>0.25999999046325684</v>
          </cell>
          <cell r="P71">
            <v>0.25999999046325684</v>
          </cell>
          <cell r="V71">
            <v>372.35234000000003</v>
          </cell>
        </row>
        <row r="72">
          <cell r="A72">
            <v>43101</v>
          </cell>
          <cell r="C72" t="str">
            <v>АО "Омскэлектро"</v>
          </cell>
          <cell r="H72" t="str">
            <v>двухставочный</v>
          </cell>
          <cell r="J72" t="str">
            <v>СН 2</v>
          </cell>
          <cell r="K72">
            <v>227.57499999999999</v>
          </cell>
          <cell r="M72">
            <v>0.36699999999999999</v>
          </cell>
          <cell r="O72">
            <v>0.36699986457824707</v>
          </cell>
          <cell r="P72">
            <v>0.36699986457824707</v>
          </cell>
          <cell r="V72">
            <v>299.05398000000002</v>
          </cell>
        </row>
        <row r="73">
          <cell r="A73">
            <v>43101</v>
          </cell>
          <cell r="C73" t="str">
            <v>ООО «Средне Поволжская Сетевая Компания» (СПСК)</v>
          </cell>
          <cell r="H73" t="str">
            <v>одноставочный</v>
          </cell>
          <cell r="J73" t="str">
            <v>СН 2</v>
          </cell>
          <cell r="K73">
            <v>92.728999999999999</v>
          </cell>
          <cell r="M73">
            <v>92.72894287109375</v>
          </cell>
          <cell r="O73">
            <v>92.72894287109375</v>
          </cell>
          <cell r="P73">
            <v>92.72894287109375</v>
          </cell>
          <cell r="V73">
            <v>278.44983999999999</v>
          </cell>
        </row>
        <row r="74">
          <cell r="A74">
            <v>43101</v>
          </cell>
          <cell r="C74" t="str">
            <v>ПАО "МРСК Центра" филиал "Ярэнерго"</v>
          </cell>
          <cell r="H74" t="str">
            <v>одноставочный</v>
          </cell>
          <cell r="J74" t="str">
            <v>СН 2</v>
          </cell>
          <cell r="K74">
            <v>340.19</v>
          </cell>
          <cell r="M74">
            <v>340.18994140625</v>
          </cell>
          <cell r="O74">
            <v>340.18994140625</v>
          </cell>
          <cell r="P74">
            <v>340.18994140625</v>
          </cell>
          <cell r="V74">
            <v>340.18994140625</v>
          </cell>
        </row>
        <row r="75">
          <cell r="A75">
            <v>43101</v>
          </cell>
          <cell r="C75" t="str">
            <v>ПАО "МРСК Сибири" филиал "Красноярскэнерго"</v>
          </cell>
          <cell r="H75" t="str">
            <v>двухставочный</v>
          </cell>
          <cell r="J75" t="str">
            <v>ВН</v>
          </cell>
          <cell r="K75">
            <v>227.55199999999999</v>
          </cell>
          <cell r="M75">
            <v>0.32</v>
          </cell>
          <cell r="O75">
            <v>0.31999993324279785</v>
          </cell>
          <cell r="P75">
            <v>0.31999993324279785</v>
          </cell>
          <cell r="V75">
            <v>0.31999993324279785</v>
          </cell>
        </row>
        <row r="76">
          <cell r="A76">
            <v>43101</v>
          </cell>
          <cell r="C76" t="str">
            <v>ООО "Искра-Энергосети"</v>
          </cell>
          <cell r="H76" t="str">
            <v>одноставочный</v>
          </cell>
          <cell r="J76" t="str">
            <v>СН 2</v>
          </cell>
          <cell r="K76">
            <v>16.302</v>
          </cell>
          <cell r="M76">
            <v>16.301986694335938</v>
          </cell>
          <cell r="O76">
            <v>16.301986694335938</v>
          </cell>
          <cell r="P76">
            <v>16.301986694335938</v>
          </cell>
          <cell r="V76">
            <v>16.301986694335938</v>
          </cell>
        </row>
        <row r="77">
          <cell r="A77">
            <v>43101</v>
          </cell>
          <cell r="C77" t="str">
            <v>МУПП "ВМЭС"</v>
          </cell>
          <cell r="H77" t="str">
            <v>двухставочный</v>
          </cell>
          <cell r="J77" t="str">
            <v>СН 2</v>
          </cell>
          <cell r="K77">
            <v>155.10499999999999</v>
          </cell>
          <cell r="M77">
            <v>0.27300000000000002</v>
          </cell>
          <cell r="O77">
            <v>0.27299976348876953</v>
          </cell>
          <cell r="P77">
            <v>0.27299976348876953</v>
          </cell>
          <cell r="V77">
            <v>0.27299976348876953</v>
          </cell>
        </row>
        <row r="78">
          <cell r="A78">
            <v>43101</v>
          </cell>
          <cell r="C78" t="str">
            <v xml:space="preserve">ПАО "МРСК Юга" филиал "Волгоградэнерго" </v>
          </cell>
          <cell r="H78" t="str">
            <v>одноставочный</v>
          </cell>
          <cell r="J78" t="str">
            <v>СН 2</v>
          </cell>
          <cell r="K78">
            <v>0</v>
          </cell>
          <cell r="M78">
            <v>0</v>
          </cell>
          <cell r="O78">
            <v>0</v>
          </cell>
          <cell r="P78">
            <v>0</v>
          </cell>
          <cell r="V78">
            <v>0</v>
          </cell>
        </row>
        <row r="79">
          <cell r="A79">
            <v>43101</v>
          </cell>
          <cell r="C79" t="str">
            <v xml:space="preserve">ПАО "МРСК Центра и Приволжья" филиал "Воронежэнерго"   </v>
          </cell>
          <cell r="H79" t="str">
            <v>двухставочный</v>
          </cell>
          <cell r="J79" t="str">
            <v>ВН</v>
          </cell>
          <cell r="K79">
            <v>185.40700000000001</v>
          </cell>
          <cell r="M79">
            <v>0.33</v>
          </cell>
          <cell r="O79">
            <v>0.32999992370605469</v>
          </cell>
          <cell r="P79">
            <v>0.32999992370605469</v>
          </cell>
          <cell r="V79">
            <v>302.64992000000001</v>
          </cell>
        </row>
        <row r="80">
          <cell r="A80">
            <v>43101</v>
          </cell>
          <cell r="C80" t="str">
            <v>ПАО "МРСК Центра и Приволжья" филиал "Удмуртэнерго"</v>
          </cell>
          <cell r="H80" t="str">
            <v>одноставочный</v>
          </cell>
          <cell r="J80" t="str">
            <v>СН 2</v>
          </cell>
          <cell r="K80">
            <v>126.029</v>
          </cell>
          <cell r="M80">
            <v>126.02899169921875</v>
          </cell>
          <cell r="O80">
            <v>126.02899169921875</v>
          </cell>
          <cell r="P80">
            <v>126.02899169921875</v>
          </cell>
          <cell r="V80">
            <v>126.02899169921875</v>
          </cell>
        </row>
        <row r="81">
          <cell r="A81">
            <v>43101</v>
          </cell>
          <cell r="C81" t="str">
            <v>ОАО "Иркутская электросетевая компания"</v>
          </cell>
          <cell r="H81" t="str">
            <v>одноставочный</v>
          </cell>
          <cell r="J81" t="str">
            <v>СН 2</v>
          </cell>
          <cell r="K81">
            <v>198.84800000000001</v>
          </cell>
          <cell r="M81">
            <v>198.847900390625</v>
          </cell>
          <cell r="O81">
            <v>198.847900390625</v>
          </cell>
          <cell r="P81">
            <v>198.847900390625</v>
          </cell>
          <cell r="V81">
            <v>198.847900390625</v>
          </cell>
        </row>
        <row r="82">
          <cell r="A82">
            <v>43101</v>
          </cell>
          <cell r="C82" t="str">
            <v xml:space="preserve">ПАО "МРСК Центра и Приволжья" филиал "Нижновэнерго"   </v>
          </cell>
          <cell r="H82" t="str">
            <v>двухставочный</v>
          </cell>
          <cell r="J82" t="str">
            <v>СН 2</v>
          </cell>
          <cell r="K82">
            <v>43101</v>
          </cell>
          <cell r="M82">
            <v>43101</v>
          </cell>
          <cell r="O82">
            <v>43101</v>
          </cell>
          <cell r="P82">
            <v>43101</v>
          </cell>
          <cell r="V82">
            <v>43101</v>
          </cell>
        </row>
        <row r="83">
          <cell r="A83">
            <v>43101</v>
          </cell>
          <cell r="C83" t="str">
            <v>ПАО "Ленэнерго"</v>
          </cell>
          <cell r="H83" t="str">
            <v>двухставочный</v>
          </cell>
          <cell r="J83" t="str">
            <v>СН 2</v>
          </cell>
          <cell r="K83">
            <v>515.41600000000005</v>
          </cell>
          <cell r="M83">
            <v>1.056</v>
          </cell>
          <cell r="O83">
            <v>1.055999755859375</v>
          </cell>
          <cell r="P83">
            <v>1.055999755859375</v>
          </cell>
          <cell r="V83">
            <v>1.055999755859375</v>
          </cell>
        </row>
        <row r="84">
          <cell r="A84">
            <v>43101</v>
          </cell>
          <cell r="C84" t="str">
            <v>ПАО "Ленэнерго"</v>
          </cell>
          <cell r="H84" t="str">
            <v>двухставочный</v>
          </cell>
          <cell r="J84" t="str">
            <v>ВН</v>
          </cell>
          <cell r="K84">
            <v>212.309</v>
          </cell>
          <cell r="M84">
            <v>0.315</v>
          </cell>
          <cell r="O84">
            <v>0.31499981880187988</v>
          </cell>
          <cell r="P84">
            <v>0.31499981880187988</v>
          </cell>
          <cell r="V84">
            <v>0.31499981880187988</v>
          </cell>
        </row>
        <row r="85">
          <cell r="A85">
            <v>43101</v>
          </cell>
          <cell r="C85" t="str">
            <v>ПАО "Ленэнерго"</v>
          </cell>
          <cell r="H85" t="str">
            <v>двухставочный</v>
          </cell>
          <cell r="J85" t="str">
            <v>СН 2</v>
          </cell>
          <cell r="K85">
            <v>136.67099999999999</v>
          </cell>
          <cell r="M85">
            <v>0.22700000000000001</v>
          </cell>
          <cell r="O85">
            <v>0.22699999809265137</v>
          </cell>
          <cell r="P85">
            <v>0.22699999809265137</v>
          </cell>
          <cell r="V85">
            <v>0.22699999809265137</v>
          </cell>
        </row>
        <row r="86">
          <cell r="A86">
            <v>43101</v>
          </cell>
          <cell r="C86" t="str">
            <v>ЗАО "Саратовское предприятие городских электрических сетей"</v>
          </cell>
          <cell r="H86" t="str">
            <v>одноставочный</v>
          </cell>
          <cell r="J86" t="str">
            <v>СН 2</v>
          </cell>
          <cell r="K86">
            <v>159.44300000000001</v>
          </cell>
          <cell r="M86">
            <v>159.4429931640625</v>
          </cell>
          <cell r="O86">
            <v>159.4429931640625</v>
          </cell>
          <cell r="P86">
            <v>159.4429931640625</v>
          </cell>
          <cell r="V86">
            <v>63.523110000000003</v>
          </cell>
        </row>
        <row r="87">
          <cell r="A87">
            <v>43101</v>
          </cell>
          <cell r="C87" t="str">
            <v xml:space="preserve">ПАО "МРСК Центра и Приволжья" филиал "Тулэнерго" </v>
          </cell>
          <cell r="H87" t="str">
            <v>двухставочный</v>
          </cell>
          <cell r="J87" t="str">
            <v>СН 2</v>
          </cell>
          <cell r="K87">
            <v>187.62</v>
          </cell>
          <cell r="M87">
            <v>0.38600000000000001</v>
          </cell>
          <cell r="O87">
            <v>0.38599991798400879</v>
          </cell>
          <cell r="P87">
            <v>0.38599991798400879</v>
          </cell>
          <cell r="V87">
            <v>0.38599991798400879</v>
          </cell>
        </row>
        <row r="88">
          <cell r="A88">
            <v>43101</v>
          </cell>
          <cell r="C88" t="str">
            <v>ПАО "СУЭНКО"</v>
          </cell>
          <cell r="H88" t="str">
            <v>одноставочный</v>
          </cell>
          <cell r="J88" t="str">
            <v>СН 2</v>
          </cell>
          <cell r="K88">
            <v>153.761</v>
          </cell>
          <cell r="M88">
            <v>153.760986328125</v>
          </cell>
          <cell r="O88">
            <v>153.760986328125</v>
          </cell>
          <cell r="P88">
            <v>153.760986328125</v>
          </cell>
          <cell r="V88">
            <v>265.38373999999999</v>
          </cell>
        </row>
        <row r="89">
          <cell r="A89">
            <v>43101</v>
          </cell>
          <cell r="C89" t="str">
            <v xml:space="preserve">ОАО "МРСК Урала" филиал "Свердловэнерго" договор № 18-01/70 </v>
          </cell>
          <cell r="H89" t="str">
            <v>двухставочный</v>
          </cell>
          <cell r="J89" t="str">
            <v>ВН</v>
          </cell>
          <cell r="K89">
            <v>616.45500000000004</v>
          </cell>
          <cell r="M89">
            <v>1.248</v>
          </cell>
          <cell r="O89">
            <v>1.2479991912841797</v>
          </cell>
          <cell r="P89">
            <v>1.2479991912841797</v>
          </cell>
          <cell r="V89">
            <v>1.2479991912841797</v>
          </cell>
        </row>
        <row r="90">
          <cell r="A90">
            <v>43132</v>
          </cell>
          <cell r="C90" t="str">
            <v>АО "Донэнерго"</v>
          </cell>
          <cell r="H90" t="str">
            <v>одноставочный</v>
          </cell>
          <cell r="J90" t="str">
            <v>СН 2</v>
          </cell>
          <cell r="K90">
            <v>226.59800000000001</v>
          </cell>
          <cell r="M90">
            <v>226.597900390625</v>
          </cell>
          <cell r="O90">
            <v>226.597900390625</v>
          </cell>
          <cell r="P90">
            <v>226.597900390625</v>
          </cell>
          <cell r="V90">
            <v>761.81370000000004</v>
          </cell>
        </row>
        <row r="91">
          <cell r="A91">
            <v>43132</v>
          </cell>
          <cell r="C91" t="str">
            <v>АО "Омскэлектро"</v>
          </cell>
          <cell r="H91" t="str">
            <v>двухставочный</v>
          </cell>
          <cell r="J91" t="str">
            <v>СН 2</v>
          </cell>
          <cell r="K91">
            <v>195.27699999999999</v>
          </cell>
          <cell r="M91">
            <v>0.37</v>
          </cell>
          <cell r="O91">
            <v>0.36999988555908203</v>
          </cell>
          <cell r="P91">
            <v>0.36999988555908203</v>
          </cell>
          <cell r="V91">
            <v>320.10282999999998</v>
          </cell>
        </row>
        <row r="92">
          <cell r="A92">
            <v>43132</v>
          </cell>
          <cell r="C92" t="str">
            <v>АО "Региональные электрические сети"</v>
          </cell>
          <cell r="H92" t="str">
            <v>одноставочный</v>
          </cell>
          <cell r="J92" t="str">
            <v>ВН</v>
          </cell>
          <cell r="K92">
            <v>270.43799999999999</v>
          </cell>
          <cell r="M92">
            <v>270.43798828125</v>
          </cell>
          <cell r="O92">
            <v>270.43798828125</v>
          </cell>
          <cell r="P92">
            <v>270.43798828125</v>
          </cell>
          <cell r="V92">
            <v>865.00423999999998</v>
          </cell>
        </row>
        <row r="93">
          <cell r="A93">
            <v>43132</v>
          </cell>
          <cell r="C93" t="str">
            <v>АО "Региональные электрические сети"</v>
          </cell>
          <cell r="H93" t="str">
            <v>одноставочный</v>
          </cell>
          <cell r="J93" t="str">
            <v>ВН</v>
          </cell>
          <cell r="K93">
            <v>244.58500000000001</v>
          </cell>
          <cell r="M93">
            <v>244.5849609375</v>
          </cell>
          <cell r="O93">
            <v>244.5849609375</v>
          </cell>
          <cell r="P93">
            <v>244.5849609375</v>
          </cell>
          <cell r="V93">
            <v>244.5849609375</v>
          </cell>
        </row>
        <row r="94">
          <cell r="A94">
            <v>43132</v>
          </cell>
          <cell r="C94" t="str">
            <v>АО "Региональные электрические сети"</v>
          </cell>
          <cell r="H94" t="str">
            <v>одноставочный</v>
          </cell>
          <cell r="J94" t="str">
            <v>ВН</v>
          </cell>
          <cell r="K94">
            <v>185.619</v>
          </cell>
          <cell r="M94">
            <v>185.618896484375</v>
          </cell>
          <cell r="O94">
            <v>185.618896484375</v>
          </cell>
          <cell r="P94">
            <v>185.618896484375</v>
          </cell>
          <cell r="V94">
            <v>185.618896484375</v>
          </cell>
        </row>
        <row r="95">
          <cell r="A95">
            <v>43132</v>
          </cell>
          <cell r="C95" t="str">
            <v>АО "Ставропольские городские электрические сети"</v>
          </cell>
          <cell r="H95" t="str">
            <v>двухставочный</v>
          </cell>
          <cell r="J95" t="str">
            <v>СН 2</v>
          </cell>
          <cell r="K95">
            <v>133.65299999999999</v>
          </cell>
          <cell r="M95">
            <v>0.25700000000000001</v>
          </cell>
          <cell r="O95">
            <v>0.25699996948242188</v>
          </cell>
          <cell r="P95">
            <v>0.25699996948242188</v>
          </cell>
          <cell r="V95">
            <v>382.72327999999999</v>
          </cell>
        </row>
        <row r="96">
          <cell r="A96">
            <v>43132</v>
          </cell>
          <cell r="C96" t="str">
            <v>АО "Янтарьэнерго"</v>
          </cell>
          <cell r="H96" t="str">
            <v>двухставочный</v>
          </cell>
          <cell r="J96" t="str">
            <v>СН 2</v>
          </cell>
          <cell r="K96">
            <v>214.40100000000001</v>
          </cell>
          <cell r="M96">
            <v>0.36299999999999999</v>
          </cell>
          <cell r="O96">
            <v>0.36299991607666016</v>
          </cell>
          <cell r="P96">
            <v>0.36299991607666016</v>
          </cell>
          <cell r="V96">
            <v>335.27415999999999</v>
          </cell>
        </row>
        <row r="97">
          <cell r="A97">
            <v>43132</v>
          </cell>
          <cell r="C97" t="str">
            <v>ЗАО "Независимая электросетевая компания"</v>
          </cell>
          <cell r="H97" t="str">
            <v>двухставочный</v>
          </cell>
          <cell r="J97" t="str">
            <v>СН 2</v>
          </cell>
          <cell r="K97">
            <v>219.88499999999999</v>
          </cell>
          <cell r="M97">
            <v>0.41899999999999998</v>
          </cell>
          <cell r="O97">
            <v>0.41899991035461426</v>
          </cell>
          <cell r="P97">
            <v>0.41899991035461426</v>
          </cell>
          <cell r="V97">
            <v>820.62847999999997</v>
          </cell>
        </row>
        <row r="98">
          <cell r="A98">
            <v>43132</v>
          </cell>
          <cell r="C98" t="str">
            <v>ЗАО "Саратовское предприятие городских электрических сетей"</v>
          </cell>
          <cell r="H98" t="str">
            <v>одноставочный</v>
          </cell>
          <cell r="J98" t="str">
            <v>СН 2</v>
          </cell>
          <cell r="K98">
            <v>154.38300000000001</v>
          </cell>
          <cell r="M98">
            <v>154.3829345703125</v>
          </cell>
          <cell r="O98">
            <v>154.3829345703125</v>
          </cell>
          <cell r="P98">
            <v>154.3829345703125</v>
          </cell>
          <cell r="V98">
            <v>926.23338999999999</v>
          </cell>
        </row>
        <row r="99">
          <cell r="A99">
            <v>43132</v>
          </cell>
          <cell r="C99" t="str">
            <v xml:space="preserve">ЗАО "Энергетика и связь строительства" </v>
          </cell>
          <cell r="H99" t="str">
            <v>одноставочный</v>
          </cell>
          <cell r="J99" t="str">
            <v>СН 2</v>
          </cell>
          <cell r="K99">
            <v>231.13800000000001</v>
          </cell>
          <cell r="M99">
            <v>231.137939453125</v>
          </cell>
          <cell r="O99">
            <v>231.137939453125</v>
          </cell>
          <cell r="P99">
            <v>231.137939453125</v>
          </cell>
          <cell r="V99">
            <v>711.24114999999995</v>
          </cell>
        </row>
        <row r="100">
          <cell r="A100">
            <v>43132</v>
          </cell>
          <cell r="C100" t="str">
            <v>МУПП "ВМЭС"</v>
          </cell>
          <cell r="H100" t="str">
            <v>двухставочный</v>
          </cell>
          <cell r="J100" t="str">
            <v>СН 2</v>
          </cell>
          <cell r="K100">
            <v>144.78100000000001</v>
          </cell>
          <cell r="M100">
            <v>0.27200000000000002</v>
          </cell>
          <cell r="O100">
            <v>0.27199983596801758</v>
          </cell>
          <cell r="P100">
            <v>0.27199983596801758</v>
          </cell>
          <cell r="V100">
            <v>1957.0339899999999</v>
          </cell>
        </row>
        <row r="101">
          <cell r="A101">
            <v>43132</v>
          </cell>
          <cell r="C101" t="str">
            <v>ОАО "Иркутская электросетевая компания"</v>
          </cell>
          <cell r="H101" t="str">
            <v>двухставочный</v>
          </cell>
          <cell r="J101" t="str">
            <v>СН 2</v>
          </cell>
          <cell r="K101">
            <v>236.77099999999999</v>
          </cell>
          <cell r="M101">
            <v>0.42599999999999999</v>
          </cell>
          <cell r="O101">
            <v>0.42599987983703613</v>
          </cell>
          <cell r="P101">
            <v>0.42599987983703613</v>
          </cell>
          <cell r="V101">
            <v>686.73437999999999</v>
          </cell>
        </row>
        <row r="102">
          <cell r="A102">
            <v>43132</v>
          </cell>
          <cell r="C102" t="str">
            <v>ОАО "Иркутская электросетевая компания"</v>
          </cell>
          <cell r="H102" t="str">
            <v>одноставочный</v>
          </cell>
          <cell r="J102" t="str">
            <v>СН 2</v>
          </cell>
          <cell r="K102">
            <v>182.577</v>
          </cell>
          <cell r="M102">
            <v>182.576904296875</v>
          </cell>
          <cell r="O102">
            <v>182.576904296875</v>
          </cell>
          <cell r="P102">
            <v>182.576904296875</v>
          </cell>
          <cell r="V102">
            <v>182.576904296875</v>
          </cell>
        </row>
        <row r="103">
          <cell r="A103">
            <v>43132</v>
          </cell>
          <cell r="C103" t="str">
            <v xml:space="preserve">ОАО "МРСК Урала" филиал "Пермэнерго" </v>
          </cell>
          <cell r="H103" t="str">
            <v>двухставочный</v>
          </cell>
          <cell r="J103" t="str">
            <v>НН</v>
          </cell>
          <cell r="K103">
            <v>234.66900000000001</v>
          </cell>
          <cell r="M103">
            <v>0.42399999999999999</v>
          </cell>
          <cell r="O103">
            <v>0.42399978637695313</v>
          </cell>
          <cell r="P103">
            <v>0.42399978637695313</v>
          </cell>
          <cell r="V103">
            <v>686.76445999999999</v>
          </cell>
        </row>
        <row r="104">
          <cell r="A104">
            <v>43132</v>
          </cell>
          <cell r="C104" t="str">
            <v xml:space="preserve">ОАО "МРСК Урала" филиал "Свердловэнерго" договор № 18-01/70 </v>
          </cell>
          <cell r="H104" t="str">
            <v>двухставочный</v>
          </cell>
          <cell r="J104" t="str">
            <v>СН 2</v>
          </cell>
          <cell r="K104">
            <v>376.24299999999999</v>
          </cell>
          <cell r="M104">
            <v>0.66100000000000003</v>
          </cell>
          <cell r="O104">
            <v>0.66099977493286133</v>
          </cell>
          <cell r="P104">
            <v>0.66099977493286133</v>
          </cell>
          <cell r="V104">
            <v>2444.3255300000001</v>
          </cell>
        </row>
        <row r="105">
          <cell r="A105">
            <v>43132</v>
          </cell>
          <cell r="C105" t="str">
            <v xml:space="preserve">ОАО "МРСК Урала" филиал "Свердловэнерго" договор № 18-01/70 </v>
          </cell>
          <cell r="H105" t="str">
            <v>двухставочный</v>
          </cell>
          <cell r="J105" t="str">
            <v>ВН</v>
          </cell>
          <cell r="K105">
            <v>578.57000000000005</v>
          </cell>
          <cell r="M105">
            <v>1.1830000000000001</v>
          </cell>
          <cell r="O105">
            <v>1.1829996109008789</v>
          </cell>
          <cell r="P105">
            <v>1.1829996109008789</v>
          </cell>
          <cell r="V105">
            <v>1.1829996109008789</v>
          </cell>
        </row>
        <row r="106">
          <cell r="A106">
            <v>43132</v>
          </cell>
          <cell r="C106" t="str">
            <v xml:space="preserve">ОАО "МРСК Урала" филиал "Свердловэнерго" договор № 18-01/71 </v>
          </cell>
          <cell r="H106" t="str">
            <v>двухставочный</v>
          </cell>
          <cell r="J106" t="str">
            <v>ВН</v>
          </cell>
          <cell r="K106">
            <v>292.73</v>
          </cell>
          <cell r="M106">
            <v>0.496</v>
          </cell>
          <cell r="O106">
            <v>0.49599981307983398</v>
          </cell>
          <cell r="P106">
            <v>0.49599981307983398</v>
          </cell>
          <cell r="V106">
            <v>324.37027999999998</v>
          </cell>
        </row>
        <row r="107">
          <cell r="A107">
            <v>43132</v>
          </cell>
          <cell r="C107" t="str">
            <v>ОАО "МРСК Урала" филиал "Свердловэнерго" договор № 18-01/73</v>
          </cell>
          <cell r="H107" t="str">
            <v>двухставочный</v>
          </cell>
          <cell r="J107" t="str">
            <v>СН 2</v>
          </cell>
          <cell r="K107">
            <v>259.34699999999998</v>
          </cell>
          <cell r="M107">
            <v>0.46300000000000002</v>
          </cell>
          <cell r="O107">
            <v>0.46299982070922852</v>
          </cell>
          <cell r="P107">
            <v>0.46299982070922852</v>
          </cell>
          <cell r="V107">
            <v>728.34492</v>
          </cell>
        </row>
        <row r="108">
          <cell r="A108">
            <v>43132</v>
          </cell>
          <cell r="C108" t="str">
            <v xml:space="preserve">ОАО "МРСК Урала" филиал "Челябэнерго" </v>
          </cell>
          <cell r="H108" t="str">
            <v>одноставочный</v>
          </cell>
          <cell r="J108" t="str">
            <v>СН 2</v>
          </cell>
          <cell r="K108">
            <v>226.773</v>
          </cell>
          <cell r="M108">
            <v>226.77294921875</v>
          </cell>
          <cell r="O108">
            <v>226.77294921875</v>
          </cell>
          <cell r="P108">
            <v>226.77294921875</v>
          </cell>
          <cell r="V108">
            <v>226.77294921875</v>
          </cell>
        </row>
        <row r="109">
          <cell r="A109">
            <v>43132</v>
          </cell>
          <cell r="C109" t="str">
            <v xml:space="preserve">ОАО "МРСК Урала" филиал "Челябэнерго" </v>
          </cell>
          <cell r="H109" t="str">
            <v>двухставочный</v>
          </cell>
          <cell r="J109" t="str">
            <v>СН 2</v>
          </cell>
          <cell r="K109">
            <v>240.07400000000001</v>
          </cell>
          <cell r="M109">
            <v>0.40600000000000003</v>
          </cell>
          <cell r="O109">
            <v>0.40599989891052246</v>
          </cell>
          <cell r="P109">
            <v>0.40599989891052246</v>
          </cell>
          <cell r="V109">
            <v>1275.48522</v>
          </cell>
        </row>
        <row r="110">
          <cell r="A110">
            <v>43132</v>
          </cell>
          <cell r="C110" t="str">
            <v>ОАО "Пятигорские электрические сети"</v>
          </cell>
          <cell r="H110" t="str">
            <v>двухставочный</v>
          </cell>
          <cell r="J110" t="str">
            <v>СН 2</v>
          </cell>
          <cell r="K110">
            <v>188.33500000000001</v>
          </cell>
          <cell r="M110">
            <v>0.33500000000000002</v>
          </cell>
          <cell r="O110">
            <v>0.33499979972839355</v>
          </cell>
          <cell r="P110">
            <v>0.33499979972839355</v>
          </cell>
          <cell r="V110">
            <v>473.01623000000001</v>
          </cell>
        </row>
        <row r="111">
          <cell r="A111">
            <v>43132</v>
          </cell>
          <cell r="C111" t="str">
            <v>ОАО "Сетевая компания"</v>
          </cell>
          <cell r="H111" t="str">
            <v>двухставочный</v>
          </cell>
          <cell r="J111" t="str">
            <v>ВН</v>
          </cell>
          <cell r="K111">
            <v>267.55799999999999</v>
          </cell>
          <cell r="M111">
            <v>267.557861328125</v>
          </cell>
          <cell r="O111">
            <v>267.557861328125</v>
          </cell>
          <cell r="P111">
            <v>267.557861328125</v>
          </cell>
          <cell r="V111">
            <v>267.557861328125</v>
          </cell>
        </row>
        <row r="112">
          <cell r="A112">
            <v>43132</v>
          </cell>
          <cell r="C112" t="str">
            <v>ОАО "Сетевая компания"</v>
          </cell>
          <cell r="H112" t="str">
            <v>двухставочный</v>
          </cell>
          <cell r="J112" t="str">
            <v>СН 2</v>
          </cell>
          <cell r="K112">
            <v>233.637</v>
          </cell>
          <cell r="M112">
            <v>0.42699999999999999</v>
          </cell>
          <cell r="O112">
            <v>0.42699980735778809</v>
          </cell>
          <cell r="P112">
            <v>0.42699980735778809</v>
          </cell>
          <cell r="V112">
            <v>1343.6545799999999</v>
          </cell>
        </row>
        <row r="113">
          <cell r="A113">
            <v>43132</v>
          </cell>
          <cell r="C113" t="str">
            <v>ОАО "Сетевая компания"</v>
          </cell>
          <cell r="H113" t="str">
            <v>двухставочный</v>
          </cell>
          <cell r="J113" t="str">
            <v>СН 2</v>
          </cell>
          <cell r="K113">
            <v>183.15600000000001</v>
          </cell>
          <cell r="M113">
            <v>0.35499999999999998</v>
          </cell>
          <cell r="O113">
            <v>0.35499978065490723</v>
          </cell>
          <cell r="P113">
            <v>0.35499978065490723</v>
          </cell>
          <cell r="V113">
            <v>0.35499978065490723</v>
          </cell>
        </row>
        <row r="114">
          <cell r="A114">
            <v>43132</v>
          </cell>
          <cell r="C114" t="str">
            <v xml:space="preserve">ООО "Башкирэнерго" </v>
          </cell>
          <cell r="H114" t="str">
            <v>двухставочный</v>
          </cell>
          <cell r="J114" t="str">
            <v>СН 2</v>
          </cell>
          <cell r="K114">
            <v>172.524</v>
          </cell>
          <cell r="M114">
            <v>0.30399999999999999</v>
          </cell>
          <cell r="O114">
            <v>0.30399990081787109</v>
          </cell>
          <cell r="P114">
            <v>0.30399990081787109</v>
          </cell>
          <cell r="V114">
            <v>0.30399990081787109</v>
          </cell>
        </row>
        <row r="115">
          <cell r="A115">
            <v>43132</v>
          </cell>
          <cell r="C115" t="str">
            <v xml:space="preserve">ООО "Башкирэнерго" </v>
          </cell>
          <cell r="H115" t="str">
            <v>двухставочный</v>
          </cell>
          <cell r="J115" t="str">
            <v>СН 2</v>
          </cell>
          <cell r="K115">
            <v>261.05200000000002</v>
          </cell>
          <cell r="M115">
            <v>0.443</v>
          </cell>
          <cell r="O115">
            <v>0.44299983978271484</v>
          </cell>
          <cell r="P115">
            <v>0.44299983978271484</v>
          </cell>
          <cell r="V115">
            <v>0.44299983978271484</v>
          </cell>
        </row>
        <row r="116">
          <cell r="A116">
            <v>43132</v>
          </cell>
          <cell r="C116" t="str">
            <v xml:space="preserve">ООО "Башкирэнерго" </v>
          </cell>
          <cell r="H116" t="str">
            <v>двухставочный</v>
          </cell>
          <cell r="J116" t="str">
            <v>ВН</v>
          </cell>
          <cell r="K116">
            <v>8307.1</v>
          </cell>
          <cell r="M116">
            <v>12.499000000000001</v>
          </cell>
          <cell r="O116">
            <v>12.498992919921875</v>
          </cell>
          <cell r="P116">
            <v>12.498992919921875</v>
          </cell>
          <cell r="V116">
            <v>12.498992919921875</v>
          </cell>
        </row>
        <row r="117">
          <cell r="A117">
            <v>43132</v>
          </cell>
          <cell r="C117" t="str">
            <v xml:space="preserve">ООО "Башкирэнерго" </v>
          </cell>
          <cell r="H117" t="str">
            <v>двухставочный</v>
          </cell>
          <cell r="J117" t="str">
            <v>ВН</v>
          </cell>
          <cell r="K117">
            <v>9409.6149999999998</v>
          </cell>
          <cell r="M117">
            <v>16.277999999999999</v>
          </cell>
          <cell r="O117">
            <v>16.277999877929688</v>
          </cell>
          <cell r="P117">
            <v>16.277999877929688</v>
          </cell>
          <cell r="V117">
            <v>18043.32576</v>
          </cell>
        </row>
        <row r="118">
          <cell r="A118">
            <v>43132</v>
          </cell>
          <cell r="C118" t="str">
            <v>ООО "Завод приборных подшипников"</v>
          </cell>
          <cell r="H118" t="str">
            <v>одноставочный</v>
          </cell>
          <cell r="J118" t="str">
            <v>ВН</v>
          </cell>
          <cell r="K118">
            <v>231.065</v>
          </cell>
          <cell r="M118">
            <v>231.06494140625</v>
          </cell>
          <cell r="O118">
            <v>231.06494140625</v>
          </cell>
          <cell r="P118">
            <v>231.06494140625</v>
          </cell>
          <cell r="V118">
            <v>306.68464999999998</v>
          </cell>
        </row>
        <row r="119">
          <cell r="A119">
            <v>43132</v>
          </cell>
          <cell r="C119" t="str">
            <v>ООО "Искра-Энергосети"</v>
          </cell>
          <cell r="H119" t="str">
            <v>одноставочный</v>
          </cell>
          <cell r="J119" t="str">
            <v>СН 2</v>
          </cell>
          <cell r="K119">
            <v>16.364000000000001</v>
          </cell>
          <cell r="M119">
            <v>16.363998413085938</v>
          </cell>
          <cell r="O119">
            <v>16.363998413085938</v>
          </cell>
          <cell r="P119">
            <v>16.363998413085938</v>
          </cell>
          <cell r="V119">
            <v>41.290469999999999</v>
          </cell>
        </row>
        <row r="120">
          <cell r="A120">
            <v>43132</v>
          </cell>
          <cell r="C120" t="str">
            <v xml:space="preserve">ООО "Северный город" </v>
          </cell>
          <cell r="H120" t="str">
            <v>двухставочный</v>
          </cell>
          <cell r="J120" t="str">
            <v>СН 2</v>
          </cell>
          <cell r="K120">
            <v>43132</v>
          </cell>
          <cell r="M120">
            <v>43132</v>
          </cell>
          <cell r="O120">
            <v>43132</v>
          </cell>
          <cell r="P120">
            <v>43132</v>
          </cell>
          <cell r="V120">
            <v>43132</v>
          </cell>
        </row>
        <row r="121">
          <cell r="A121">
            <v>43132</v>
          </cell>
          <cell r="C121" t="str">
            <v>ООО «Средне Поволжская Сетевая Компания» (СПСК)</v>
          </cell>
          <cell r="H121" t="str">
            <v>одноставочный</v>
          </cell>
          <cell r="J121" t="str">
            <v>СН 2</v>
          </cell>
          <cell r="K121">
            <v>88.968000000000004</v>
          </cell>
          <cell r="M121">
            <v>88.96795654296875</v>
          </cell>
          <cell r="O121">
            <v>88.96795654296875</v>
          </cell>
          <cell r="P121">
            <v>88.96795654296875</v>
          </cell>
          <cell r="V121">
            <v>403.97852</v>
          </cell>
        </row>
        <row r="122">
          <cell r="A122">
            <v>43132</v>
          </cell>
          <cell r="C122" t="str">
            <v xml:space="preserve">ПАО "Кубаньэнерго" </v>
          </cell>
          <cell r="H122" t="str">
            <v>двухставочный</v>
          </cell>
          <cell r="J122" t="str">
            <v>СН 2</v>
          </cell>
          <cell r="K122">
            <v>274.279</v>
          </cell>
          <cell r="M122">
            <v>0.44900000000000001</v>
          </cell>
          <cell r="O122">
            <v>0.44899988174438477</v>
          </cell>
          <cell r="P122">
            <v>0.44899988174438477</v>
          </cell>
          <cell r="V122">
            <v>696.51853000000006</v>
          </cell>
        </row>
        <row r="123">
          <cell r="A123">
            <v>43132</v>
          </cell>
          <cell r="C123" t="str">
            <v xml:space="preserve">ПАО "Кубаньэнерго" </v>
          </cell>
          <cell r="H123" t="str">
            <v>одноставочный</v>
          </cell>
          <cell r="J123" t="str">
            <v>ВН</v>
          </cell>
          <cell r="K123">
            <v>1627.85</v>
          </cell>
          <cell r="M123">
            <v>1627.849609375</v>
          </cell>
          <cell r="O123">
            <v>1627.849609375</v>
          </cell>
          <cell r="P123">
            <v>1627.849609375</v>
          </cell>
          <cell r="V123">
            <v>1627.849609375</v>
          </cell>
        </row>
        <row r="124">
          <cell r="A124">
            <v>43132</v>
          </cell>
          <cell r="C124" t="str">
            <v xml:space="preserve">ПАО "Кубаньэнерго" </v>
          </cell>
          <cell r="H124" t="str">
            <v>двухставочный</v>
          </cell>
          <cell r="J124" t="str">
            <v>СН 2</v>
          </cell>
          <cell r="K124">
            <v>220.536</v>
          </cell>
          <cell r="M124">
            <v>0.45400000000000001</v>
          </cell>
          <cell r="O124">
            <v>0.45399999618530273</v>
          </cell>
          <cell r="P124">
            <v>0.45399999618530273</v>
          </cell>
          <cell r="V124">
            <v>0.45399999618530273</v>
          </cell>
        </row>
        <row r="125">
          <cell r="A125">
            <v>43132</v>
          </cell>
          <cell r="C125" t="str">
            <v xml:space="preserve">ПАО "Кубаньэнерго" </v>
          </cell>
          <cell r="H125" t="str">
            <v>двухставочный</v>
          </cell>
          <cell r="J125" t="str">
            <v>СН 1</v>
          </cell>
          <cell r="K125">
            <v>301.40800000000002</v>
          </cell>
          <cell r="M125">
            <v>0.49</v>
          </cell>
          <cell r="O125">
            <v>0.48999977111816406</v>
          </cell>
          <cell r="P125">
            <v>0.48999977111816406</v>
          </cell>
          <cell r="V125">
            <v>0.48999977111816406</v>
          </cell>
        </row>
        <row r="126">
          <cell r="A126">
            <v>43132</v>
          </cell>
          <cell r="C126" t="str">
            <v xml:space="preserve">ПАО "Кубаньэнерго" </v>
          </cell>
          <cell r="H126" t="str">
            <v>одноставочный</v>
          </cell>
          <cell r="J126" t="str">
            <v>ВН</v>
          </cell>
          <cell r="K126">
            <v>1457.213</v>
          </cell>
          <cell r="M126">
            <v>1457.212890625</v>
          </cell>
          <cell r="O126">
            <v>1457.212890625</v>
          </cell>
          <cell r="P126">
            <v>1457.212890625</v>
          </cell>
          <cell r="V126">
            <v>1457.212890625</v>
          </cell>
        </row>
        <row r="127">
          <cell r="A127">
            <v>43132</v>
          </cell>
          <cell r="C127" t="str">
            <v xml:space="preserve">ПАО "Кубаньэнерго" </v>
          </cell>
          <cell r="H127" t="str">
            <v>двухставочный</v>
          </cell>
          <cell r="J127" t="str">
            <v>ВН с шин станций</v>
          </cell>
          <cell r="K127">
            <v>3122.9850000000001</v>
          </cell>
          <cell r="M127">
            <v>4.7619999999999996</v>
          </cell>
          <cell r="O127">
            <v>4.7619972229003906</v>
          </cell>
          <cell r="P127">
            <v>4.7619972229003906</v>
          </cell>
          <cell r="V127">
            <v>12313.10887</v>
          </cell>
        </row>
        <row r="128">
          <cell r="A128">
            <v>43132</v>
          </cell>
          <cell r="C128" t="str">
            <v>ПАО "Ленэнерго"</v>
          </cell>
          <cell r="H128" t="str">
            <v>одноставочный</v>
          </cell>
          <cell r="J128" t="str">
            <v>ВН</v>
          </cell>
          <cell r="K128">
            <v>4916.8580000000002</v>
          </cell>
          <cell r="M128">
            <v>4916.85546875</v>
          </cell>
          <cell r="O128">
            <v>4916.85546875</v>
          </cell>
          <cell r="P128">
            <v>4916.85546875</v>
          </cell>
          <cell r="V128">
            <v>21526.255369999999</v>
          </cell>
        </row>
        <row r="129">
          <cell r="A129">
            <v>43132</v>
          </cell>
          <cell r="C129" t="str">
            <v>ПАО "Ленэнерго"</v>
          </cell>
          <cell r="H129" t="str">
            <v>двухставочный</v>
          </cell>
          <cell r="J129" t="str">
            <v>СН 2</v>
          </cell>
          <cell r="K129">
            <v>320.35300000000001</v>
          </cell>
          <cell r="M129">
            <v>0.53800000000000003</v>
          </cell>
          <cell r="O129">
            <v>0.53799962997436523</v>
          </cell>
          <cell r="P129">
            <v>0.53799962997436523</v>
          </cell>
          <cell r="V129">
            <v>0.53799962997436523</v>
          </cell>
        </row>
        <row r="130">
          <cell r="A130">
            <v>43132</v>
          </cell>
          <cell r="C130" t="str">
            <v>ПАО "Ленэнерго"</v>
          </cell>
          <cell r="H130" t="str">
            <v>двухставочный</v>
          </cell>
          <cell r="J130" t="str">
            <v>СН 2</v>
          </cell>
          <cell r="K130">
            <v>309.17700000000002</v>
          </cell>
          <cell r="M130">
            <v>0.49099999999999999</v>
          </cell>
          <cell r="O130">
            <v>0.49099993705749512</v>
          </cell>
          <cell r="P130">
            <v>0.49099993705749512</v>
          </cell>
          <cell r="V130">
            <v>0.49099993705749512</v>
          </cell>
        </row>
        <row r="131">
          <cell r="A131">
            <v>43132</v>
          </cell>
          <cell r="C131" t="str">
            <v>ПАО "Ленэнерго"</v>
          </cell>
          <cell r="H131" t="str">
            <v>двухставочный</v>
          </cell>
          <cell r="J131" t="str">
            <v>СН 2</v>
          </cell>
          <cell r="K131">
            <v>356.25700000000001</v>
          </cell>
          <cell r="M131">
            <v>0.58499999999999996</v>
          </cell>
          <cell r="O131">
            <v>0.58499956130981445</v>
          </cell>
          <cell r="P131">
            <v>0.58499956130981445</v>
          </cell>
          <cell r="V131">
            <v>0.58499956130981445</v>
          </cell>
        </row>
        <row r="132">
          <cell r="A132">
            <v>43132</v>
          </cell>
          <cell r="C132" t="str">
            <v>ПАО "Ленэнерго"</v>
          </cell>
          <cell r="H132" t="str">
            <v>двухставочный</v>
          </cell>
          <cell r="J132" t="str">
            <v>ВН</v>
          </cell>
          <cell r="K132">
            <v>2470.1819999999998</v>
          </cell>
          <cell r="M132">
            <v>3.7360000000000002</v>
          </cell>
          <cell r="O132">
            <v>3.7359981536865234</v>
          </cell>
          <cell r="P132">
            <v>3.7359981536865234</v>
          </cell>
          <cell r="V132">
            <v>3.7359981536865234</v>
          </cell>
        </row>
        <row r="133">
          <cell r="A133">
            <v>43132</v>
          </cell>
          <cell r="C133" t="str">
            <v>ПАО "Ленэнерго"</v>
          </cell>
          <cell r="H133" t="str">
            <v>двухставочный</v>
          </cell>
          <cell r="J133" t="str">
            <v>СН 2</v>
          </cell>
          <cell r="K133">
            <v>519.096</v>
          </cell>
          <cell r="M133">
            <v>1.0740000000000001</v>
          </cell>
          <cell r="O133">
            <v>1.0739994049072266</v>
          </cell>
          <cell r="P133">
            <v>1.0739994049072266</v>
          </cell>
          <cell r="V133">
            <v>1.0739994049072266</v>
          </cell>
        </row>
        <row r="134">
          <cell r="A134">
            <v>43132</v>
          </cell>
          <cell r="C134" t="str">
            <v>ПАО "Ленэнерго"</v>
          </cell>
          <cell r="H134" t="str">
            <v>двухставочный</v>
          </cell>
          <cell r="J134" t="str">
            <v>ВН</v>
          </cell>
          <cell r="K134">
            <v>187.90100000000001</v>
          </cell>
          <cell r="M134">
            <v>0.30599999999999999</v>
          </cell>
          <cell r="O134">
            <v>0.3059999942779541</v>
          </cell>
          <cell r="P134">
            <v>0.3059999942779541</v>
          </cell>
          <cell r="V134">
            <v>0.3059999942779541</v>
          </cell>
        </row>
        <row r="135">
          <cell r="A135">
            <v>43132</v>
          </cell>
          <cell r="C135" t="str">
            <v>ПАО "Ленэнерго"</v>
          </cell>
          <cell r="H135" t="str">
            <v>двухставочный</v>
          </cell>
          <cell r="J135" t="str">
            <v>СН 2</v>
          </cell>
          <cell r="K135">
            <v>144.16</v>
          </cell>
          <cell r="M135">
            <v>0.249</v>
          </cell>
          <cell r="O135">
            <v>0.2489999532699585</v>
          </cell>
          <cell r="P135">
            <v>0.2489999532699585</v>
          </cell>
          <cell r="V135">
            <v>0.2489999532699585</v>
          </cell>
        </row>
        <row r="136">
          <cell r="A136">
            <v>43132</v>
          </cell>
          <cell r="C136" t="str">
            <v>ПАО "МРСК Волги" филиал "Оренбургэнерго"</v>
          </cell>
          <cell r="H136" t="str">
            <v>двухставочный</v>
          </cell>
          <cell r="J136" t="str">
            <v>СН 2</v>
          </cell>
          <cell r="K136">
            <v>178.32499999999999</v>
          </cell>
          <cell r="M136">
            <v>0.32900000000000001</v>
          </cell>
          <cell r="O136">
            <v>0.32899999618530273</v>
          </cell>
          <cell r="P136">
            <v>0.32899999618530273</v>
          </cell>
          <cell r="V136">
            <v>531.20737999999994</v>
          </cell>
        </row>
        <row r="137">
          <cell r="A137">
            <v>43132</v>
          </cell>
          <cell r="C137" t="str">
            <v>ПАО "МРСК Волги" филиал "Самарские распределительные сети"</v>
          </cell>
          <cell r="H137" t="str">
            <v>одноставочный</v>
          </cell>
          <cell r="J137" t="str">
            <v>ВН</v>
          </cell>
          <cell r="K137">
            <v>238.61600000000001</v>
          </cell>
          <cell r="M137">
            <v>238.615966796875</v>
          </cell>
          <cell r="O137">
            <v>238.615966796875</v>
          </cell>
          <cell r="P137">
            <v>238.615966796875</v>
          </cell>
          <cell r="V137">
            <v>297.92905999999999</v>
          </cell>
        </row>
        <row r="138">
          <cell r="A138">
            <v>43132</v>
          </cell>
          <cell r="C138" t="str">
            <v xml:space="preserve">ПАО "МРСК Волги" филиал "Чувашэнерго" </v>
          </cell>
          <cell r="H138" t="str">
            <v>двухставочный</v>
          </cell>
          <cell r="J138" t="str">
            <v>ВН</v>
          </cell>
          <cell r="K138">
            <v>212.833</v>
          </cell>
          <cell r="M138">
            <v>0.40600000000000003</v>
          </cell>
          <cell r="O138">
            <v>0.40599989891052246</v>
          </cell>
          <cell r="P138">
            <v>0.40599989891052246</v>
          </cell>
          <cell r="V138">
            <v>256.22208000000001</v>
          </cell>
        </row>
        <row r="139">
          <cell r="A139">
            <v>43132</v>
          </cell>
          <cell r="C139" t="str">
            <v>ПАО "МРСК Северного Кавказа" филиал "Ставропольэнерго"</v>
          </cell>
          <cell r="H139" t="str">
            <v>двухставочный</v>
          </cell>
          <cell r="J139" t="str">
            <v>СН 2</v>
          </cell>
          <cell r="K139">
            <v>176.374</v>
          </cell>
          <cell r="M139">
            <v>0.312</v>
          </cell>
          <cell r="O139">
            <v>0.31199979782104492</v>
          </cell>
          <cell r="P139">
            <v>0.31199979782104492</v>
          </cell>
          <cell r="V139">
            <v>445.57828000000001</v>
          </cell>
        </row>
        <row r="140">
          <cell r="A140">
            <v>43132</v>
          </cell>
          <cell r="C140" t="str">
            <v xml:space="preserve">ПАО "МРСК Северо-Запада" филиал "Вологдаэнерго" </v>
          </cell>
          <cell r="H140" t="str">
            <v>одноставочный</v>
          </cell>
          <cell r="J140" t="str">
            <v>ВН</v>
          </cell>
          <cell r="K140">
            <v>37.436999999999998</v>
          </cell>
          <cell r="M140">
            <v>37.436981201171875</v>
          </cell>
          <cell r="O140">
            <v>37.436981201171875</v>
          </cell>
          <cell r="P140">
            <v>37.436981201171875</v>
          </cell>
          <cell r="V140">
            <v>56.050550000000001</v>
          </cell>
        </row>
        <row r="141">
          <cell r="A141">
            <v>43132</v>
          </cell>
          <cell r="C141" t="str">
            <v>ПАО "МРСК Сибири" филиал "Алтайэнерго"</v>
          </cell>
          <cell r="H141" t="str">
            <v>одноставочный</v>
          </cell>
          <cell r="J141" t="str">
            <v>ВН</v>
          </cell>
          <cell r="K141">
            <v>229.75800000000001</v>
          </cell>
          <cell r="M141">
            <v>229.7579345703125</v>
          </cell>
          <cell r="O141">
            <v>229.7579345703125</v>
          </cell>
          <cell r="P141">
            <v>229.7579345703125</v>
          </cell>
          <cell r="V141">
            <v>239.48202000000001</v>
          </cell>
        </row>
        <row r="142">
          <cell r="A142">
            <v>43132</v>
          </cell>
          <cell r="C142" t="str">
            <v>ПАО "МРСК Сибири" филиал "Красноярскэнерго"</v>
          </cell>
          <cell r="H142" t="str">
            <v>двухставочный</v>
          </cell>
          <cell r="J142" t="str">
            <v>СН 2</v>
          </cell>
          <cell r="K142">
            <v>276.10000000000002</v>
          </cell>
          <cell r="M142">
            <v>0.50900000000000001</v>
          </cell>
          <cell r="O142">
            <v>0.50899982452392578</v>
          </cell>
          <cell r="P142">
            <v>0.50899982452392578</v>
          </cell>
          <cell r="V142">
            <v>690.81763000000001</v>
          </cell>
        </row>
        <row r="143">
          <cell r="A143">
            <v>43132</v>
          </cell>
          <cell r="C143" t="str">
            <v>ПАО "МРСК Сибири" филиал "Красноярскэнерго"</v>
          </cell>
          <cell r="H143" t="str">
            <v>двухставочный</v>
          </cell>
          <cell r="J143" t="str">
            <v>ВН</v>
          </cell>
          <cell r="K143">
            <v>206.23500000000001</v>
          </cell>
          <cell r="M143">
            <v>0.35699999999999998</v>
          </cell>
          <cell r="O143">
            <v>0.35699987411499023</v>
          </cell>
          <cell r="P143">
            <v>0.35699987411499023</v>
          </cell>
          <cell r="V143">
            <v>0.35699987411499023</v>
          </cell>
        </row>
        <row r="144">
          <cell r="A144">
            <v>43132</v>
          </cell>
          <cell r="C144" t="str">
            <v>ПАО "МРСК Сибири" филиал "Кузбассэнерго-РЭС"</v>
          </cell>
          <cell r="H144" t="str">
            <v>одноставочный</v>
          </cell>
          <cell r="J144" t="str">
            <v>ВН</v>
          </cell>
          <cell r="K144">
            <v>242.82</v>
          </cell>
          <cell r="M144">
            <v>242.8199462890625</v>
          </cell>
          <cell r="O144">
            <v>242.8199462890625</v>
          </cell>
          <cell r="P144">
            <v>242.8199462890625</v>
          </cell>
          <cell r="V144">
            <v>242.8199462890625</v>
          </cell>
        </row>
        <row r="145">
          <cell r="A145">
            <v>43132</v>
          </cell>
          <cell r="C145" t="str">
            <v>ПАО "МРСК Сибири" филиал "Кузбассэнерго-РЭС"</v>
          </cell>
          <cell r="H145" t="str">
            <v>одноставочный</v>
          </cell>
          <cell r="J145" t="str">
            <v>ВН</v>
          </cell>
          <cell r="K145">
            <v>217.18700000000001</v>
          </cell>
          <cell r="M145">
            <v>217.1868896484375</v>
          </cell>
          <cell r="O145">
            <v>217.1868896484375</v>
          </cell>
          <cell r="P145">
            <v>217.1868896484375</v>
          </cell>
          <cell r="V145">
            <v>687.31033000000002</v>
          </cell>
        </row>
        <row r="146">
          <cell r="A146">
            <v>43132</v>
          </cell>
          <cell r="C146" t="str">
            <v>ПАО "МРСК Сибири" филиал "Омскэнерго"</v>
          </cell>
          <cell r="H146" t="str">
            <v>одноставочный</v>
          </cell>
          <cell r="J146" t="str">
            <v>ВН</v>
          </cell>
          <cell r="K146">
            <v>207.87700000000001</v>
          </cell>
          <cell r="M146">
            <v>207.876953125</v>
          </cell>
          <cell r="O146">
            <v>207.876953125</v>
          </cell>
          <cell r="P146">
            <v>207.876953125</v>
          </cell>
          <cell r="V146">
            <v>1901.7840699999999</v>
          </cell>
        </row>
        <row r="147">
          <cell r="A147">
            <v>43132</v>
          </cell>
          <cell r="C147" t="str">
            <v>ПАО "МРСК Сибири" филиал "Омскэнерго"</v>
          </cell>
          <cell r="H147" t="str">
            <v>двухставочный</v>
          </cell>
          <cell r="J147" t="str">
            <v>СН 2</v>
          </cell>
          <cell r="K147">
            <v>196.46299999999999</v>
          </cell>
          <cell r="M147">
            <v>0.35399999999999998</v>
          </cell>
          <cell r="O147">
            <v>0.35399985313415527</v>
          </cell>
          <cell r="P147">
            <v>0.35399985313415527</v>
          </cell>
          <cell r="V147">
            <v>0.35399985313415527</v>
          </cell>
        </row>
        <row r="148">
          <cell r="A148">
            <v>43132</v>
          </cell>
          <cell r="C148" t="str">
            <v>ПАО "МРСК Сибири" филиал "Омскэнерго"</v>
          </cell>
          <cell r="H148" t="str">
            <v>одноставочный</v>
          </cell>
          <cell r="J148" t="str">
            <v>ВН</v>
          </cell>
          <cell r="K148">
            <v>1301.124</v>
          </cell>
          <cell r="M148">
            <v>1301.123046875</v>
          </cell>
          <cell r="O148">
            <v>1301.123046875</v>
          </cell>
          <cell r="P148">
            <v>1301.123046875</v>
          </cell>
          <cell r="V148">
            <v>1301.123046875</v>
          </cell>
        </row>
        <row r="149">
          <cell r="A149">
            <v>43132</v>
          </cell>
          <cell r="C149" t="str">
            <v xml:space="preserve">ПАО "МРСК Центра и Приволжья" филиал "Владимирэнерго" </v>
          </cell>
          <cell r="H149" t="str">
            <v>одноставочный</v>
          </cell>
          <cell r="J149" t="str">
            <v>СН 2</v>
          </cell>
          <cell r="K149">
            <v>888.68899999999996</v>
          </cell>
          <cell r="M149">
            <v>888.68896484375</v>
          </cell>
          <cell r="O149">
            <v>888.68896484375</v>
          </cell>
          <cell r="P149">
            <v>888.68896484375</v>
          </cell>
          <cell r="V149">
            <v>888.68896484375</v>
          </cell>
        </row>
        <row r="150">
          <cell r="A150">
            <v>43132</v>
          </cell>
          <cell r="C150" t="str">
            <v xml:space="preserve">ПАО "МРСК Центра и Приволжья" филиал "Владимирэнерго" </v>
          </cell>
          <cell r="H150" t="str">
            <v>двухставочный</v>
          </cell>
          <cell r="J150" t="str">
            <v>ВН</v>
          </cell>
          <cell r="K150">
            <v>169.70400000000001</v>
          </cell>
          <cell r="M150">
            <v>0.311</v>
          </cell>
          <cell r="O150">
            <v>0.31099987030029297</v>
          </cell>
          <cell r="P150">
            <v>0.31099987030029297</v>
          </cell>
          <cell r="V150">
            <v>0.31099987030029297</v>
          </cell>
        </row>
        <row r="151">
          <cell r="A151">
            <v>43132</v>
          </cell>
          <cell r="C151" t="str">
            <v xml:space="preserve">ПАО "МРСК Центра и Приволжья" филиал "Владимирэнерго" </v>
          </cell>
          <cell r="H151" t="str">
            <v>двухставочный</v>
          </cell>
          <cell r="J151" t="str">
            <v>ВН</v>
          </cell>
          <cell r="K151">
            <v>8365.6419999999998</v>
          </cell>
          <cell r="M151">
            <v>12.669</v>
          </cell>
          <cell r="O151">
            <v>12.668998718261719</v>
          </cell>
          <cell r="P151">
            <v>12.668998718261719</v>
          </cell>
          <cell r="V151">
            <v>17130.073209999999</v>
          </cell>
        </row>
        <row r="152">
          <cell r="A152">
            <v>43132</v>
          </cell>
          <cell r="C152" t="str">
            <v xml:space="preserve">ПАО "МРСК Центра и Приволжья" филиал "Воронежэнерго"   </v>
          </cell>
          <cell r="H152" t="str">
            <v>двухставочный</v>
          </cell>
          <cell r="J152" t="str">
            <v>ВН</v>
          </cell>
          <cell r="K152">
            <v>183.06100000000001</v>
          </cell>
          <cell r="M152">
            <v>0.33200000000000002</v>
          </cell>
          <cell r="O152">
            <v>0.33199977874755859</v>
          </cell>
          <cell r="P152">
            <v>0.33199977874755859</v>
          </cell>
          <cell r="V152">
            <v>205.50935999999999</v>
          </cell>
        </row>
        <row r="153">
          <cell r="A153">
            <v>43132</v>
          </cell>
          <cell r="C153" t="str">
            <v>ПАО "МРСК Центра и Приволжья" филиал "Ивэнерго"</v>
          </cell>
          <cell r="H153" t="str">
            <v>двухставочный</v>
          </cell>
          <cell r="J153" t="str">
            <v>СН 2</v>
          </cell>
          <cell r="K153">
            <v>0</v>
          </cell>
          <cell r="M153">
            <v>0</v>
          </cell>
          <cell r="O153">
            <v>0</v>
          </cell>
          <cell r="P153">
            <v>0</v>
          </cell>
          <cell r="V153">
            <v>195.72499999999999</v>
          </cell>
        </row>
        <row r="154">
          <cell r="A154">
            <v>43132</v>
          </cell>
          <cell r="C154" t="str">
            <v>ПАО "МРСК Центра и Приволжья" филиал "Калугаэнерго"</v>
          </cell>
          <cell r="H154" t="str">
            <v>одноставочный</v>
          </cell>
          <cell r="J154" t="str">
            <v>СН 2</v>
          </cell>
          <cell r="K154">
            <v>193.166</v>
          </cell>
          <cell r="M154">
            <v>193.1658935546875</v>
          </cell>
          <cell r="O154">
            <v>193.1658935546875</v>
          </cell>
          <cell r="P154">
            <v>193.1658935546875</v>
          </cell>
          <cell r="V154">
            <v>634.64121999999998</v>
          </cell>
        </row>
        <row r="155">
          <cell r="A155">
            <v>43132</v>
          </cell>
          <cell r="C155" t="str">
            <v>ПАО "МРСК Центра и Приволжья" филиал "Кировэнерго"</v>
          </cell>
          <cell r="H155" t="str">
            <v>двухставочный</v>
          </cell>
          <cell r="J155" t="str">
            <v>СН 2</v>
          </cell>
          <cell r="K155">
            <v>218.137</v>
          </cell>
          <cell r="M155">
            <v>0.39900000000000002</v>
          </cell>
          <cell r="O155">
            <v>0.39899992942810059</v>
          </cell>
          <cell r="P155">
            <v>0.39899992942810059</v>
          </cell>
          <cell r="V155">
            <v>630.05907999999999</v>
          </cell>
        </row>
        <row r="156">
          <cell r="A156">
            <v>43132</v>
          </cell>
          <cell r="C156" t="str">
            <v xml:space="preserve">ПАО "МРСК Центра и Приволжья" филиал "Нижновэнерго"   </v>
          </cell>
          <cell r="H156" t="str">
            <v>двухставочный</v>
          </cell>
          <cell r="J156" t="str">
            <v>СН 2</v>
          </cell>
          <cell r="K156">
            <v>43132</v>
          </cell>
          <cell r="M156">
            <v>43132</v>
          </cell>
          <cell r="O156">
            <v>43132</v>
          </cell>
          <cell r="P156">
            <v>43132</v>
          </cell>
          <cell r="V156">
            <v>43132</v>
          </cell>
        </row>
        <row r="157">
          <cell r="A157">
            <v>43132</v>
          </cell>
          <cell r="C157" t="str">
            <v>ПАО "МРСК Центра и Приволжья" филиал "Рязаньэнерго"</v>
          </cell>
          <cell r="H157" t="str">
            <v>двухставочный</v>
          </cell>
          <cell r="J157" t="str">
            <v>ВН с шин станций</v>
          </cell>
          <cell r="K157">
            <v>4948.5280000000002</v>
          </cell>
          <cell r="M157">
            <v>7.625</v>
          </cell>
          <cell r="O157">
            <v>7.625</v>
          </cell>
          <cell r="P157">
            <v>7.625</v>
          </cell>
          <cell r="V157">
            <v>7.625</v>
          </cell>
        </row>
        <row r="158">
          <cell r="A158">
            <v>43132</v>
          </cell>
          <cell r="C158" t="str">
            <v>ПАО "МРСК Центра и Приволжья" филиал "Рязаньэнерго"</v>
          </cell>
          <cell r="H158" t="str">
            <v>одноставочный</v>
          </cell>
          <cell r="J158" t="str">
            <v>ВН</v>
          </cell>
          <cell r="K158">
            <v>217.24700000000001</v>
          </cell>
          <cell r="M158">
            <v>217.2469482421875</v>
          </cell>
          <cell r="O158">
            <v>217.2469482421875</v>
          </cell>
          <cell r="P158">
            <v>217.2469482421875</v>
          </cell>
          <cell r="V158">
            <v>6450.4029399999999</v>
          </cell>
        </row>
        <row r="159">
          <cell r="A159">
            <v>43132</v>
          </cell>
          <cell r="C159" t="str">
            <v xml:space="preserve">ПАО "МРСК Центра и Приволжья" филиал "Тулэнерго" </v>
          </cell>
          <cell r="H159" t="str">
            <v>двухставочный</v>
          </cell>
          <cell r="J159" t="str">
            <v>ВН</v>
          </cell>
          <cell r="K159">
            <v>1078.279</v>
          </cell>
          <cell r="M159">
            <v>1.8520000000000001</v>
          </cell>
          <cell r="O159">
            <v>1.8519992828369141</v>
          </cell>
          <cell r="P159">
            <v>1.8519992828369141</v>
          </cell>
          <cell r="V159">
            <v>1.8519992828369141</v>
          </cell>
        </row>
        <row r="160">
          <cell r="A160">
            <v>43132</v>
          </cell>
          <cell r="C160" t="str">
            <v xml:space="preserve">ПАО "МРСК Центра и Приволжья" филиал "Тулэнерго" </v>
          </cell>
          <cell r="H160" t="str">
            <v>одноставочный</v>
          </cell>
          <cell r="J160" t="str">
            <v>СН 1</v>
          </cell>
          <cell r="K160">
            <v>43132</v>
          </cell>
          <cell r="M160">
            <v>43132</v>
          </cell>
          <cell r="O160">
            <v>43132</v>
          </cell>
          <cell r="P160">
            <v>43132</v>
          </cell>
          <cell r="V160">
            <v>43132</v>
          </cell>
        </row>
        <row r="161">
          <cell r="A161">
            <v>43132</v>
          </cell>
          <cell r="C161" t="str">
            <v xml:space="preserve">ПАО "МРСК Центра и Приволжья" филиал "Тулэнерго" </v>
          </cell>
          <cell r="H161" t="str">
            <v>одноставочный</v>
          </cell>
          <cell r="J161" t="str">
            <v>СН 1</v>
          </cell>
          <cell r="K161">
            <v>43132</v>
          </cell>
          <cell r="M161">
            <v>43132</v>
          </cell>
          <cell r="O161">
            <v>43132</v>
          </cell>
          <cell r="P161">
            <v>43132</v>
          </cell>
          <cell r="V161">
            <v>43132</v>
          </cell>
        </row>
        <row r="162">
          <cell r="A162">
            <v>43132</v>
          </cell>
          <cell r="C162" t="str">
            <v xml:space="preserve">ПАО "МРСК Центра и Приволжья" филиал "Тулэнерго" </v>
          </cell>
          <cell r="H162" t="str">
            <v>двухставочный</v>
          </cell>
          <cell r="J162" t="str">
            <v>СН 2</v>
          </cell>
          <cell r="K162">
            <v>244.63800000000001</v>
          </cell>
          <cell r="M162">
            <v>0.41099999999999998</v>
          </cell>
          <cell r="O162">
            <v>0.41099977493286133</v>
          </cell>
          <cell r="P162">
            <v>0.41099977493286133</v>
          </cell>
          <cell r="V162">
            <v>4162.8503300000002</v>
          </cell>
        </row>
        <row r="163">
          <cell r="A163">
            <v>43132</v>
          </cell>
          <cell r="C163" t="str">
            <v xml:space="preserve">ПАО "МРСК Центра и Приволжья" филиал "Тулэнерго" </v>
          </cell>
          <cell r="H163" t="str">
            <v>двухставочный</v>
          </cell>
          <cell r="J163" t="str">
            <v>СН 2</v>
          </cell>
          <cell r="K163">
            <v>182.82499999999999</v>
          </cell>
          <cell r="M163">
            <v>0.38300000000000001</v>
          </cell>
          <cell r="O163">
            <v>0.38299989700317383</v>
          </cell>
          <cell r="P163">
            <v>0.38299989700317383</v>
          </cell>
          <cell r="V163">
            <v>0.38299989700317383</v>
          </cell>
        </row>
        <row r="164">
          <cell r="A164">
            <v>43132</v>
          </cell>
          <cell r="C164" t="str">
            <v>ПАО "МРСК Центра и Приволжья" филиал "Удмуртэнерго"</v>
          </cell>
          <cell r="H164" t="str">
            <v>двухставочный</v>
          </cell>
          <cell r="J164" t="str">
            <v>ВН</v>
          </cell>
          <cell r="K164">
            <v>218.34399999999999</v>
          </cell>
          <cell r="M164">
            <v>0.39800000000000002</v>
          </cell>
          <cell r="O164">
            <v>0.39799976348876953</v>
          </cell>
          <cell r="P164">
            <v>0.39799976348876953</v>
          </cell>
          <cell r="V164">
            <v>616.63791000000003</v>
          </cell>
        </row>
        <row r="165">
          <cell r="A165">
            <v>43132</v>
          </cell>
          <cell r="C165" t="str">
            <v>ПАО "МРСК Центра и Приволжья" филиал "Удмуртэнерго"</v>
          </cell>
          <cell r="H165" t="str">
            <v>одноставочный</v>
          </cell>
          <cell r="J165" t="str">
            <v>СН 2</v>
          </cell>
          <cell r="K165">
            <v>118.33499999999999</v>
          </cell>
          <cell r="M165">
            <v>118.3349609375</v>
          </cell>
          <cell r="O165">
            <v>118.3349609375</v>
          </cell>
          <cell r="P165">
            <v>118.3349609375</v>
          </cell>
          <cell r="V165">
            <v>118.3349609375</v>
          </cell>
        </row>
        <row r="166">
          <cell r="A166">
            <v>43132</v>
          </cell>
          <cell r="C166" t="str">
            <v xml:space="preserve">ПАО "МРСК Центра" филиал "Брянскэнерго" </v>
          </cell>
          <cell r="H166" t="str">
            <v>одноставочный</v>
          </cell>
          <cell r="J166" t="str">
            <v>ВН</v>
          </cell>
          <cell r="K166">
            <v>251.65799999999999</v>
          </cell>
          <cell r="M166">
            <v>251.657958984375</v>
          </cell>
          <cell r="O166">
            <v>251.657958984375</v>
          </cell>
          <cell r="P166">
            <v>251.657958984375</v>
          </cell>
          <cell r="V166">
            <v>587.53350999999998</v>
          </cell>
        </row>
        <row r="167">
          <cell r="A167">
            <v>43132</v>
          </cell>
          <cell r="C167" t="str">
            <v xml:space="preserve">ПАО "МРСК Центра" филиал "Курскэнерго" </v>
          </cell>
          <cell r="H167" t="str">
            <v>одноставочный</v>
          </cell>
          <cell r="J167" t="str">
            <v>НН</v>
          </cell>
          <cell r="K167">
            <v>181.50700000000001</v>
          </cell>
          <cell r="M167">
            <v>181.5069580078125</v>
          </cell>
          <cell r="O167">
            <v>181.5069580078125</v>
          </cell>
          <cell r="P167">
            <v>181.5069580078125</v>
          </cell>
          <cell r="V167">
            <v>1001.58431</v>
          </cell>
        </row>
        <row r="168">
          <cell r="A168">
            <v>43132</v>
          </cell>
          <cell r="C168" t="str">
            <v xml:space="preserve">ПАО "МРСК Центра" филиал "Липецкэнерго" </v>
          </cell>
          <cell r="H168" t="str">
            <v>одноставочный</v>
          </cell>
          <cell r="J168" t="str">
            <v>СН 2</v>
          </cell>
          <cell r="K168">
            <v>162.215</v>
          </cell>
          <cell r="M168">
            <v>162.2149658203125</v>
          </cell>
          <cell r="O168">
            <v>162.2149658203125</v>
          </cell>
          <cell r="P168">
            <v>162.2149658203125</v>
          </cell>
          <cell r="V168">
            <v>571.07869000000005</v>
          </cell>
        </row>
        <row r="169">
          <cell r="A169">
            <v>43132</v>
          </cell>
          <cell r="C169" t="str">
            <v>ПАО "МРСК Центра" филиал "Смоленскэнерго"</v>
          </cell>
          <cell r="H169" t="str">
            <v>одноставочный</v>
          </cell>
          <cell r="J169" t="str">
            <v>СН 2</v>
          </cell>
          <cell r="K169">
            <v>201.53899999999999</v>
          </cell>
          <cell r="M169">
            <v>201.5389404296875</v>
          </cell>
          <cell r="O169">
            <v>201.5389404296875</v>
          </cell>
          <cell r="P169">
            <v>201.5389404296875</v>
          </cell>
          <cell r="V169">
            <v>838.62035000000003</v>
          </cell>
        </row>
        <row r="170">
          <cell r="A170">
            <v>43132</v>
          </cell>
          <cell r="C170" t="str">
            <v>ПАО "МРСК Центра" филиал "Ярэнерго"</v>
          </cell>
          <cell r="H170" t="str">
            <v>одноставочный</v>
          </cell>
          <cell r="J170" t="str">
            <v>СН 2</v>
          </cell>
          <cell r="K170">
            <v>714.50699999999995</v>
          </cell>
          <cell r="M170">
            <v>714.5068359375</v>
          </cell>
          <cell r="O170">
            <v>714.5068359375</v>
          </cell>
          <cell r="P170">
            <v>714.5068359375</v>
          </cell>
          <cell r="V170">
            <v>2450.7920300000001</v>
          </cell>
        </row>
        <row r="171">
          <cell r="A171">
            <v>43132</v>
          </cell>
          <cell r="C171" t="str">
            <v>ПАО "МРСК Центра" филиал "Ярэнерго"</v>
          </cell>
          <cell r="H171" t="str">
            <v>одноставочный</v>
          </cell>
          <cell r="J171" t="str">
            <v>СН 2</v>
          </cell>
          <cell r="K171">
            <v>317.11500000000001</v>
          </cell>
          <cell r="M171">
            <v>317.114990234375</v>
          </cell>
          <cell r="O171">
            <v>317.114990234375</v>
          </cell>
          <cell r="P171">
            <v>317.114990234375</v>
          </cell>
          <cell r="V171">
            <v>317.114990234375</v>
          </cell>
        </row>
        <row r="172">
          <cell r="A172">
            <v>43132</v>
          </cell>
          <cell r="C172" t="str">
            <v>ПАО "МРСК Юга" филиал "Астраханьэнерго"</v>
          </cell>
          <cell r="H172" t="str">
            <v>одноставочный</v>
          </cell>
          <cell r="J172" t="str">
            <v>ВН</v>
          </cell>
          <cell r="K172">
            <v>199.44900000000001</v>
          </cell>
          <cell r="M172">
            <v>199.448974609375</v>
          </cell>
          <cell r="O172">
            <v>199.448974609375</v>
          </cell>
          <cell r="P172">
            <v>199.448974609375</v>
          </cell>
          <cell r="V172">
            <v>232.97462999999999</v>
          </cell>
        </row>
        <row r="173">
          <cell r="A173">
            <v>43132</v>
          </cell>
          <cell r="C173" t="str">
            <v xml:space="preserve">ПАО "МРСК Юга" филиал "Волгоградэнерго" </v>
          </cell>
          <cell r="H173" t="str">
            <v>одноставочный</v>
          </cell>
          <cell r="J173" t="str">
            <v>ВН</v>
          </cell>
          <cell r="K173">
            <v>202.79599999999999</v>
          </cell>
          <cell r="M173">
            <v>202.7958984375</v>
          </cell>
          <cell r="O173">
            <v>202.7958984375</v>
          </cell>
          <cell r="P173">
            <v>202.7958984375</v>
          </cell>
          <cell r="V173">
            <v>202.7958984375</v>
          </cell>
        </row>
        <row r="174">
          <cell r="A174">
            <v>43132</v>
          </cell>
          <cell r="C174" t="str">
            <v xml:space="preserve">ПАО "МРСК Юга" филиал "Волгоградэнерго" </v>
          </cell>
          <cell r="H174" t="str">
            <v>одноставочный</v>
          </cell>
          <cell r="J174" t="str">
            <v>СН 1</v>
          </cell>
          <cell r="K174">
            <v>205.119</v>
          </cell>
          <cell r="M174">
            <v>205.118896484375</v>
          </cell>
          <cell r="O174">
            <v>205.118896484375</v>
          </cell>
          <cell r="P174">
            <v>205.118896484375</v>
          </cell>
          <cell r="V174">
            <v>967.93160999999998</v>
          </cell>
        </row>
        <row r="175">
          <cell r="A175">
            <v>43132</v>
          </cell>
          <cell r="C175" t="str">
            <v xml:space="preserve">ПАО "МРСК Юга" филиал "Волгоградэнерго" </v>
          </cell>
          <cell r="H175" t="str">
            <v>одноставочный</v>
          </cell>
          <cell r="J175" t="str">
            <v>СН 2</v>
          </cell>
          <cell r="K175">
            <v>43132</v>
          </cell>
          <cell r="M175">
            <v>43132</v>
          </cell>
          <cell r="O175">
            <v>43132</v>
          </cell>
          <cell r="P175">
            <v>43132</v>
          </cell>
          <cell r="V175">
            <v>43132</v>
          </cell>
        </row>
        <row r="176">
          <cell r="A176">
            <v>43132</v>
          </cell>
          <cell r="C176" t="str">
            <v xml:space="preserve">ПАО "МРСК Юга" филиал "Ростовэнерго" </v>
          </cell>
          <cell r="H176" t="str">
            <v>двухставочный</v>
          </cell>
          <cell r="J176" t="str">
            <v>ВН</v>
          </cell>
          <cell r="K176">
            <v>287.49099999999999</v>
          </cell>
          <cell r="M176">
            <v>0.44</v>
          </cell>
          <cell r="O176">
            <v>0.43999981880187988</v>
          </cell>
          <cell r="P176">
            <v>0.43999981880187988</v>
          </cell>
          <cell r="V176">
            <v>699.35019999999997</v>
          </cell>
        </row>
        <row r="177">
          <cell r="A177">
            <v>43132</v>
          </cell>
          <cell r="C177" t="str">
            <v>ПАО "СУЭНКО"</v>
          </cell>
          <cell r="H177" t="str">
            <v>одноставочный</v>
          </cell>
          <cell r="J177" t="str">
            <v>СН 2</v>
          </cell>
          <cell r="K177">
            <v>139.911</v>
          </cell>
          <cell r="M177">
            <v>139.910888671875</v>
          </cell>
          <cell r="O177">
            <v>139.910888671875</v>
          </cell>
          <cell r="P177">
            <v>139.910888671875</v>
          </cell>
          <cell r="V177">
            <v>384.04012999999998</v>
          </cell>
        </row>
        <row r="178">
          <cell r="A178">
            <v>43160</v>
          </cell>
          <cell r="C178" t="str">
            <v xml:space="preserve">ПАО "Кубаньэнерго" </v>
          </cell>
          <cell r="H178" t="str">
            <v>двухставочный</v>
          </cell>
          <cell r="J178" t="str">
            <v>СН 2</v>
          </cell>
          <cell r="K178">
            <v>308.96800000000002</v>
          </cell>
          <cell r="M178">
            <v>0.46700000000000003</v>
          </cell>
          <cell r="O178">
            <v>0.46699976921081543</v>
          </cell>
          <cell r="P178">
            <v>0.46699976921081543</v>
          </cell>
          <cell r="V178">
            <v>735.31677999999999</v>
          </cell>
        </row>
        <row r="179">
          <cell r="A179">
            <v>43160</v>
          </cell>
          <cell r="C179" t="str">
            <v>ПАО "МРСК Сибири" филиал "Алтайэнерго"</v>
          </cell>
          <cell r="H179" t="str">
            <v>одноставочный</v>
          </cell>
          <cell r="J179" t="str">
            <v>ВН</v>
          </cell>
          <cell r="K179">
            <v>255.73699999999999</v>
          </cell>
          <cell r="M179">
            <v>255.7369384765625</v>
          </cell>
          <cell r="O179">
            <v>255.7369384765625</v>
          </cell>
          <cell r="P179">
            <v>255.7369384765625</v>
          </cell>
          <cell r="V179">
            <v>213.93753000000001</v>
          </cell>
        </row>
        <row r="180">
          <cell r="A180">
            <v>43160</v>
          </cell>
          <cell r="C180" t="str">
            <v>ПАО "МРСК Юга" филиал "Астраханьэнерго"</v>
          </cell>
          <cell r="H180" t="str">
            <v>одноставочный</v>
          </cell>
          <cell r="J180" t="str">
            <v>ВН</v>
          </cell>
          <cell r="K180">
            <v>221.04599999999999</v>
          </cell>
          <cell r="M180">
            <v>221.0458984375</v>
          </cell>
          <cell r="O180">
            <v>221.0458984375</v>
          </cell>
          <cell r="P180">
            <v>221.0458984375</v>
          </cell>
          <cell r="V180">
            <v>210.58840000000001</v>
          </cell>
        </row>
        <row r="181">
          <cell r="A181">
            <v>43160</v>
          </cell>
          <cell r="C181" t="str">
            <v xml:space="preserve">ООО "Башкирэнерго" </v>
          </cell>
          <cell r="H181" t="str">
            <v>двухставочный</v>
          </cell>
          <cell r="J181" t="str">
            <v>СН 2</v>
          </cell>
          <cell r="K181">
            <v>189.60599999999999</v>
          </cell>
          <cell r="M181">
            <v>0.30599999999999999</v>
          </cell>
          <cell r="O181">
            <v>0.3059999942779541</v>
          </cell>
          <cell r="P181">
            <v>0.3059999942779541</v>
          </cell>
          <cell r="V181">
            <v>0.3059999942779541</v>
          </cell>
        </row>
        <row r="182">
          <cell r="A182">
            <v>43160</v>
          </cell>
          <cell r="C182" t="str">
            <v xml:space="preserve">ООО "Башкирэнерго" </v>
          </cell>
          <cell r="H182" t="str">
            <v>двухставочный</v>
          </cell>
          <cell r="J182" t="str">
            <v>СН 2</v>
          </cell>
          <cell r="K182">
            <v>287.13400000000001</v>
          </cell>
          <cell r="M182">
            <v>0.439</v>
          </cell>
          <cell r="O182">
            <v>0.43899989128112793</v>
          </cell>
          <cell r="P182">
            <v>0.43899989128112793</v>
          </cell>
          <cell r="V182">
            <v>0.43899989128112793</v>
          </cell>
        </row>
        <row r="183">
          <cell r="A183">
            <v>43160</v>
          </cell>
          <cell r="C183" t="str">
            <v xml:space="preserve">ООО "Башкирэнерго" </v>
          </cell>
          <cell r="H183" t="str">
            <v>двухставочный</v>
          </cell>
          <cell r="J183" t="str">
            <v>ВН</v>
          </cell>
          <cell r="K183">
            <v>9184.4860000000008</v>
          </cell>
          <cell r="M183">
            <v>12.551</v>
          </cell>
          <cell r="O183">
            <v>12.550994873046875</v>
          </cell>
          <cell r="P183">
            <v>12.550994873046875</v>
          </cell>
          <cell r="V183">
            <v>12.550994873046875</v>
          </cell>
        </row>
        <row r="184">
          <cell r="A184">
            <v>43160</v>
          </cell>
          <cell r="C184" t="str">
            <v xml:space="preserve">ООО "Башкирэнерго" </v>
          </cell>
          <cell r="H184" t="str">
            <v>двухставочный</v>
          </cell>
          <cell r="J184" t="str">
            <v>ВН</v>
          </cell>
          <cell r="K184">
            <v>7132.134</v>
          </cell>
          <cell r="M184">
            <v>12.036</v>
          </cell>
          <cell r="O184">
            <v>12.035995483398438</v>
          </cell>
          <cell r="P184">
            <v>12.035995483398438</v>
          </cell>
          <cell r="V184">
            <v>19500.796040000001</v>
          </cell>
        </row>
        <row r="185">
          <cell r="A185">
            <v>43160</v>
          </cell>
          <cell r="C185" t="str">
            <v xml:space="preserve">ПАО "МРСК Центра" филиал "Брянскэнерго" </v>
          </cell>
          <cell r="H185" t="str">
            <v>одноставочный</v>
          </cell>
          <cell r="J185" t="str">
            <v>ВН</v>
          </cell>
          <cell r="K185">
            <v>274.846</v>
          </cell>
          <cell r="M185">
            <v>274.845947265625</v>
          </cell>
          <cell r="O185">
            <v>274.845947265625</v>
          </cell>
          <cell r="P185">
            <v>274.845947265625</v>
          </cell>
          <cell r="V185">
            <v>535.05708000000004</v>
          </cell>
        </row>
        <row r="186">
          <cell r="A186">
            <v>43160</v>
          </cell>
          <cell r="C186" t="str">
            <v xml:space="preserve">ПАО "МРСК Центра и Приволжья" филиал "Владимирэнерго" </v>
          </cell>
          <cell r="H186" t="str">
            <v>одноставочный</v>
          </cell>
          <cell r="J186" t="str">
            <v>СН 2</v>
          </cell>
          <cell r="K186">
            <v>986.47500000000002</v>
          </cell>
          <cell r="M186">
            <v>986.474609375</v>
          </cell>
          <cell r="O186">
            <v>986.474609375</v>
          </cell>
          <cell r="P186">
            <v>986.474609375</v>
          </cell>
          <cell r="V186">
            <v>986.474609375</v>
          </cell>
        </row>
        <row r="187">
          <cell r="A187">
            <v>43160</v>
          </cell>
          <cell r="C187" t="str">
            <v xml:space="preserve">ПАО "МРСК Центра и Приволжья" филиал "Владимирэнерго" </v>
          </cell>
          <cell r="H187" t="str">
            <v>двухставочный</v>
          </cell>
          <cell r="J187" t="str">
            <v>ВН</v>
          </cell>
          <cell r="K187">
            <v>188.61799999999999</v>
          </cell>
          <cell r="M187">
            <v>0.311</v>
          </cell>
          <cell r="O187">
            <v>0.31099987030029297</v>
          </cell>
          <cell r="P187">
            <v>0.31099987030029297</v>
          </cell>
          <cell r="V187">
            <v>0.31099987030029297</v>
          </cell>
        </row>
        <row r="188">
          <cell r="A188">
            <v>43160</v>
          </cell>
          <cell r="C188" t="str">
            <v xml:space="preserve">ПАО "МРСК Центра и Приволжья" филиал "Владимирэнерго" </v>
          </cell>
          <cell r="H188" t="str">
            <v>двухставочный</v>
          </cell>
          <cell r="J188" t="str">
            <v>ВН</v>
          </cell>
          <cell r="K188">
            <v>8934.6180000000004</v>
          </cell>
          <cell r="M188">
            <v>12.233000000000001</v>
          </cell>
          <cell r="O188">
            <v>12.232994079589844</v>
          </cell>
          <cell r="P188">
            <v>12.232994079589844</v>
          </cell>
          <cell r="V188">
            <v>16659.125479999999</v>
          </cell>
        </row>
        <row r="189">
          <cell r="A189">
            <v>43160</v>
          </cell>
          <cell r="C189" t="str">
            <v>МУПП "ВМЭС"</v>
          </cell>
          <cell r="H189" t="str">
            <v>двухставочный</v>
          </cell>
          <cell r="J189" t="str">
            <v>СН 2</v>
          </cell>
          <cell r="K189">
            <v>144.69</v>
          </cell>
          <cell r="M189">
            <v>0.249</v>
          </cell>
          <cell r="O189">
            <v>0.2489999532699585</v>
          </cell>
          <cell r="P189">
            <v>0.2489999532699585</v>
          </cell>
          <cell r="V189">
            <v>0.2489999532699585</v>
          </cell>
        </row>
        <row r="190">
          <cell r="A190">
            <v>43160</v>
          </cell>
          <cell r="C190" t="str">
            <v xml:space="preserve">ПАО "МРСК Юга" филиал "Волгоградэнерго" </v>
          </cell>
          <cell r="H190" t="str">
            <v>одноставочный</v>
          </cell>
          <cell r="J190" t="str">
            <v>ВН</v>
          </cell>
          <cell r="K190">
            <v>228.351</v>
          </cell>
          <cell r="M190">
            <v>228.3509521484375</v>
          </cell>
          <cell r="O190">
            <v>228.3509521484375</v>
          </cell>
          <cell r="P190">
            <v>228.3509521484375</v>
          </cell>
          <cell r="V190">
            <v>228.3509521484375</v>
          </cell>
        </row>
        <row r="191">
          <cell r="A191">
            <v>43160</v>
          </cell>
          <cell r="C191" t="str">
            <v xml:space="preserve">ПАО "МРСК Юга" филиал "Волгоградэнерго" </v>
          </cell>
          <cell r="H191" t="str">
            <v>одноставочный</v>
          </cell>
          <cell r="J191" t="str">
            <v>СН 1</v>
          </cell>
          <cell r="K191">
            <v>226.05699999999999</v>
          </cell>
          <cell r="M191">
            <v>226.056884765625</v>
          </cell>
          <cell r="O191">
            <v>226.056884765625</v>
          </cell>
          <cell r="P191">
            <v>226.056884765625</v>
          </cell>
          <cell r="V191">
            <v>546.48332000000005</v>
          </cell>
        </row>
        <row r="192">
          <cell r="A192">
            <v>43160</v>
          </cell>
          <cell r="C192" t="str">
            <v xml:space="preserve">ПАО "МРСК Юга" филиал "Волгоградэнерго" </v>
          </cell>
          <cell r="H192" t="str">
            <v>одноставочный</v>
          </cell>
          <cell r="J192" t="str">
            <v>СН 2</v>
          </cell>
          <cell r="K192">
            <v>43160</v>
          </cell>
          <cell r="M192">
            <v>43160</v>
          </cell>
          <cell r="O192">
            <v>43160</v>
          </cell>
          <cell r="P192">
            <v>43160</v>
          </cell>
          <cell r="V192">
            <v>43160</v>
          </cell>
        </row>
        <row r="193">
          <cell r="A193">
            <v>43160</v>
          </cell>
          <cell r="C193" t="str">
            <v xml:space="preserve">ПАО "МРСК Северо-Запада" филиал "Вологдаэнерго" </v>
          </cell>
          <cell r="H193" t="str">
            <v>одноставочный</v>
          </cell>
          <cell r="J193" t="str">
            <v>ВН</v>
          </cell>
          <cell r="K193">
            <v>40.890999999999998</v>
          </cell>
          <cell r="M193">
            <v>40.8909912109375</v>
          </cell>
          <cell r="O193">
            <v>40.8909912109375</v>
          </cell>
          <cell r="P193">
            <v>40.8909912109375</v>
          </cell>
          <cell r="V193">
            <v>52.06671</v>
          </cell>
        </row>
        <row r="194">
          <cell r="A194">
            <v>43160</v>
          </cell>
          <cell r="C194" t="str">
            <v xml:space="preserve">ПАО "МРСК Центра и Приволжья" филиал "Воронежэнерго"   </v>
          </cell>
          <cell r="H194" t="str">
            <v>двухставочный</v>
          </cell>
          <cell r="J194" t="str">
            <v>ВН</v>
          </cell>
          <cell r="K194">
            <v>201.26</v>
          </cell>
          <cell r="M194">
            <v>0.32900000000000001</v>
          </cell>
          <cell r="O194">
            <v>0.32899999618530273</v>
          </cell>
          <cell r="P194">
            <v>0.32899999618530273</v>
          </cell>
          <cell r="V194">
            <v>286.94887999999997</v>
          </cell>
        </row>
        <row r="195">
          <cell r="A195">
            <v>43160</v>
          </cell>
          <cell r="C195" t="str">
            <v>ПАО "МРСК Центра и Приволжья" филиал "Ивэнерго"</v>
          </cell>
          <cell r="H195" t="str">
            <v>двухставочный</v>
          </cell>
          <cell r="J195" t="str">
            <v>СН 2</v>
          </cell>
          <cell r="K195">
            <v>43160</v>
          </cell>
          <cell r="M195">
            <v>43160</v>
          </cell>
          <cell r="O195">
            <v>43160</v>
          </cell>
          <cell r="P195">
            <v>43160</v>
          </cell>
          <cell r="V195">
            <v>43160</v>
          </cell>
        </row>
        <row r="196">
          <cell r="A196">
            <v>43160</v>
          </cell>
          <cell r="C196" t="str">
            <v>ОАО "Иркутская электросетевая компания"</v>
          </cell>
          <cell r="H196" t="str">
            <v>двухставочный</v>
          </cell>
          <cell r="J196" t="str">
            <v>СН 2</v>
          </cell>
          <cell r="K196">
            <v>256.16399999999999</v>
          </cell>
          <cell r="M196">
            <v>0.40699999999999997</v>
          </cell>
          <cell r="O196">
            <v>0.40699982643127441</v>
          </cell>
          <cell r="P196">
            <v>0.40699982643127441</v>
          </cell>
          <cell r="V196">
            <v>488.59512999999998</v>
          </cell>
        </row>
        <row r="197">
          <cell r="A197">
            <v>43160</v>
          </cell>
          <cell r="C197" t="str">
            <v>ОАО "Иркутская электросетевая компания"</v>
          </cell>
          <cell r="H197" t="str">
            <v>одноставочный</v>
          </cell>
          <cell r="J197" t="str">
            <v>СН 2</v>
          </cell>
          <cell r="K197">
            <v>197.85900000000001</v>
          </cell>
          <cell r="M197">
            <v>197.85888671875</v>
          </cell>
          <cell r="O197">
            <v>197.85888671875</v>
          </cell>
          <cell r="P197">
            <v>197.85888671875</v>
          </cell>
          <cell r="V197">
            <v>197.85888671875</v>
          </cell>
        </row>
        <row r="198">
          <cell r="A198">
            <v>43160</v>
          </cell>
          <cell r="C198" t="str">
            <v>АО "Янтарьэнерго"</v>
          </cell>
          <cell r="H198" t="str">
            <v>двухставочный</v>
          </cell>
          <cell r="J198" t="str">
            <v>СН 2</v>
          </cell>
          <cell r="K198">
            <v>43160</v>
          </cell>
          <cell r="M198">
            <v>43160</v>
          </cell>
          <cell r="O198">
            <v>43160</v>
          </cell>
          <cell r="P198">
            <v>43160</v>
          </cell>
          <cell r="V198">
            <v>338.33024</v>
          </cell>
        </row>
        <row r="199">
          <cell r="A199">
            <v>43160</v>
          </cell>
          <cell r="C199" t="str">
            <v>ПАО "МРСК Центра и Приволжья" филиал "Калугаэнерго"</v>
          </cell>
          <cell r="H199" t="str">
            <v>одноставочный</v>
          </cell>
          <cell r="J199" t="str">
            <v>СН 2</v>
          </cell>
          <cell r="K199">
            <v>217.64500000000001</v>
          </cell>
          <cell r="M199">
            <v>217.6448974609375</v>
          </cell>
          <cell r="O199">
            <v>217.6448974609375</v>
          </cell>
          <cell r="P199">
            <v>217.6448974609375</v>
          </cell>
          <cell r="V199">
            <v>574.07673</v>
          </cell>
        </row>
        <row r="200">
          <cell r="A200">
            <v>43160</v>
          </cell>
          <cell r="C200" t="str">
            <v>ПАО "МРСК Сибири" филиал "Кузбассэнерго-РЭС"</v>
          </cell>
          <cell r="H200" t="str">
            <v>одноставочный</v>
          </cell>
          <cell r="J200" t="str">
            <v>ВН</v>
          </cell>
          <cell r="K200">
            <v>269.92899999999997</v>
          </cell>
          <cell r="M200">
            <v>269.928955078125</v>
          </cell>
          <cell r="O200">
            <v>269.928955078125</v>
          </cell>
          <cell r="P200">
            <v>269.928955078125</v>
          </cell>
          <cell r="V200">
            <v>269.928955078125</v>
          </cell>
        </row>
        <row r="201">
          <cell r="A201">
            <v>43160</v>
          </cell>
          <cell r="C201" t="str">
            <v>ПАО "МРСК Сибири" филиал "Кузбассэнерго-РЭС"</v>
          </cell>
          <cell r="H201" t="str">
            <v>одноставочный</v>
          </cell>
          <cell r="J201" t="str">
            <v>ВН</v>
          </cell>
          <cell r="K201">
            <v>236.24600000000001</v>
          </cell>
          <cell r="M201">
            <v>236.2459716796875</v>
          </cell>
          <cell r="O201">
            <v>236.2459716796875</v>
          </cell>
          <cell r="P201">
            <v>236.2459716796875</v>
          </cell>
          <cell r="V201">
            <v>620.68921999999998</v>
          </cell>
        </row>
        <row r="202">
          <cell r="A202">
            <v>43160</v>
          </cell>
          <cell r="C202" t="str">
            <v>ПАО "МРСК Центра и Приволжья" филиал "Кировэнерго"</v>
          </cell>
          <cell r="H202" t="str">
            <v>двухставочный</v>
          </cell>
          <cell r="J202" t="str">
            <v>СН 2</v>
          </cell>
          <cell r="K202">
            <v>241.273</v>
          </cell>
          <cell r="M202">
            <v>0.4</v>
          </cell>
          <cell r="O202">
            <v>0.39999985694885254</v>
          </cell>
          <cell r="P202">
            <v>0.39999985694885254</v>
          </cell>
          <cell r="V202">
            <v>646.40907000000004</v>
          </cell>
        </row>
        <row r="203">
          <cell r="A203">
            <v>43160</v>
          </cell>
          <cell r="C203" t="str">
            <v xml:space="preserve">ПАО "Кубаньэнерго" </v>
          </cell>
          <cell r="H203" t="str">
            <v>одноставочный</v>
          </cell>
          <cell r="J203" t="str">
            <v>ВН</v>
          </cell>
          <cell r="K203">
            <v>1762.3240000000001</v>
          </cell>
          <cell r="M203">
            <v>1762.3232421875</v>
          </cell>
          <cell r="O203">
            <v>1762.3232421875</v>
          </cell>
          <cell r="P203">
            <v>1762.3232421875</v>
          </cell>
          <cell r="V203">
            <v>1762.3232421875</v>
          </cell>
        </row>
        <row r="204">
          <cell r="A204">
            <v>43160</v>
          </cell>
          <cell r="C204" t="str">
            <v xml:space="preserve">ПАО "Кубаньэнерго" </v>
          </cell>
          <cell r="H204" t="str">
            <v>двухставочный</v>
          </cell>
          <cell r="J204" t="str">
            <v>СН 2</v>
          </cell>
          <cell r="K204">
            <v>239.023</v>
          </cell>
          <cell r="M204">
            <v>0.48599999999999999</v>
          </cell>
          <cell r="O204">
            <v>0.48599982261657715</v>
          </cell>
          <cell r="P204">
            <v>0.48599982261657715</v>
          </cell>
          <cell r="V204">
            <v>0.48599982261657715</v>
          </cell>
        </row>
        <row r="205">
          <cell r="A205">
            <v>43160</v>
          </cell>
          <cell r="C205" t="str">
            <v xml:space="preserve">ПАО "Кубаньэнерго" </v>
          </cell>
          <cell r="H205" t="str">
            <v>двухставочный</v>
          </cell>
          <cell r="J205" t="str">
            <v>СН 1</v>
          </cell>
          <cell r="K205">
            <v>333.40600000000001</v>
          </cell>
          <cell r="M205">
            <v>0.48599999999999999</v>
          </cell>
          <cell r="O205">
            <v>0.48599982261657715</v>
          </cell>
          <cell r="P205">
            <v>0.48599982261657715</v>
          </cell>
          <cell r="V205">
            <v>0.48599982261657715</v>
          </cell>
        </row>
        <row r="206">
          <cell r="A206">
            <v>43160</v>
          </cell>
          <cell r="C206" t="str">
            <v xml:space="preserve">ПАО "Кубаньэнерго" </v>
          </cell>
          <cell r="H206" t="str">
            <v>одноставочный</v>
          </cell>
          <cell r="J206" t="str">
            <v>ВН</v>
          </cell>
          <cell r="K206">
            <v>1807.0509999999999</v>
          </cell>
          <cell r="M206">
            <v>1807.05078125</v>
          </cell>
          <cell r="O206">
            <v>1807.05078125</v>
          </cell>
          <cell r="P206">
            <v>1807.05078125</v>
          </cell>
          <cell r="V206">
            <v>1807.05078125</v>
          </cell>
        </row>
        <row r="207">
          <cell r="A207">
            <v>43160</v>
          </cell>
          <cell r="C207" t="str">
            <v xml:space="preserve">ПАО "Кубаньэнерго" </v>
          </cell>
          <cell r="H207" t="str">
            <v>двухставочный</v>
          </cell>
          <cell r="J207" t="str">
            <v>ВН с шин станций</v>
          </cell>
          <cell r="K207">
            <v>3367.3890000000001</v>
          </cell>
          <cell r="M207">
            <v>4.68</v>
          </cell>
          <cell r="O207">
            <v>4.6799964904785156</v>
          </cell>
          <cell r="P207">
            <v>4.6799964904785156</v>
          </cell>
          <cell r="V207">
            <v>14878.432650000001</v>
          </cell>
        </row>
        <row r="208">
          <cell r="A208">
            <v>43160</v>
          </cell>
          <cell r="C208" t="str">
            <v>ООО "Искра-Энергосети"</v>
          </cell>
          <cell r="H208" t="str">
            <v>одноставочный</v>
          </cell>
          <cell r="J208" t="str">
            <v>СН 2</v>
          </cell>
          <cell r="K208">
            <v>19.184000000000001</v>
          </cell>
          <cell r="M208">
            <v>19.183990478515625</v>
          </cell>
          <cell r="O208">
            <v>19.183990478515625</v>
          </cell>
          <cell r="P208">
            <v>19.183990478515625</v>
          </cell>
          <cell r="V208">
            <v>19.183990478515625</v>
          </cell>
        </row>
        <row r="209">
          <cell r="A209">
            <v>43160</v>
          </cell>
          <cell r="C209" t="str">
            <v xml:space="preserve">ООО "Северный город" </v>
          </cell>
          <cell r="H209" t="str">
            <v>двухставочный</v>
          </cell>
          <cell r="J209" t="str">
            <v>ВН</v>
          </cell>
          <cell r="K209">
            <v>768.01700000000005</v>
          </cell>
          <cell r="M209">
            <v>1.2789999999999999</v>
          </cell>
          <cell r="O209">
            <v>1.2789993286132812</v>
          </cell>
          <cell r="P209">
            <v>1.2789993286132812</v>
          </cell>
          <cell r="V209">
            <v>1.2789993286132812</v>
          </cell>
        </row>
        <row r="210">
          <cell r="A210">
            <v>43160</v>
          </cell>
          <cell r="C210" t="str">
            <v>ПАО "МРСК Сибири" филиал "Красноярскэнерго"</v>
          </cell>
          <cell r="H210" t="str">
            <v>двухставочный</v>
          </cell>
          <cell r="J210" t="str">
            <v>СН 2</v>
          </cell>
          <cell r="K210">
            <v>297.58800000000002</v>
          </cell>
          <cell r="M210">
            <v>0.48</v>
          </cell>
          <cell r="O210">
            <v>0.47999978065490723</v>
          </cell>
          <cell r="P210">
            <v>0.47999978065490723</v>
          </cell>
          <cell r="V210">
            <v>778.70666000000006</v>
          </cell>
        </row>
        <row r="211">
          <cell r="A211">
            <v>43160</v>
          </cell>
          <cell r="C211" t="str">
            <v>ПАО "МРСК Сибири" филиал "Красноярскэнерго"</v>
          </cell>
          <cell r="H211" t="str">
            <v>двухставочный</v>
          </cell>
          <cell r="J211" t="str">
            <v>ВН</v>
          </cell>
          <cell r="K211">
            <v>225.702</v>
          </cell>
          <cell r="M211">
            <v>0.35399999999999998</v>
          </cell>
          <cell r="O211">
            <v>0.35399985313415527</v>
          </cell>
          <cell r="P211">
            <v>0.35399985313415527</v>
          </cell>
          <cell r="V211">
            <v>0.35399985313415527</v>
          </cell>
        </row>
        <row r="212">
          <cell r="A212">
            <v>43160</v>
          </cell>
          <cell r="C212" t="str">
            <v xml:space="preserve">ПАО "МРСК Центра" филиал "Курскэнерго" </v>
          </cell>
          <cell r="H212" t="str">
            <v>одноставочный</v>
          </cell>
          <cell r="J212" t="str">
            <v>НН</v>
          </cell>
          <cell r="K212">
            <v>202.05699999999999</v>
          </cell>
          <cell r="M212">
            <v>202.056884765625</v>
          </cell>
          <cell r="O212">
            <v>202.056884765625</v>
          </cell>
          <cell r="P212">
            <v>202.056884765625</v>
          </cell>
          <cell r="V212">
            <v>876.03673000000003</v>
          </cell>
        </row>
        <row r="213">
          <cell r="A213">
            <v>43160</v>
          </cell>
          <cell r="C213" t="str">
            <v>ПАО "Ленэнерго"</v>
          </cell>
          <cell r="H213" t="str">
            <v>одноставочный</v>
          </cell>
          <cell r="J213" t="str">
            <v>ВН</v>
          </cell>
          <cell r="K213">
            <v>5543.2950000000001</v>
          </cell>
          <cell r="M213">
            <v>5543.29296875</v>
          </cell>
          <cell r="O213">
            <v>5543.29296875</v>
          </cell>
          <cell r="P213">
            <v>5543.29296875</v>
          </cell>
          <cell r="V213">
            <v>10821.44533</v>
          </cell>
        </row>
        <row r="214">
          <cell r="A214">
            <v>43160</v>
          </cell>
          <cell r="C214" t="str">
            <v xml:space="preserve">ПАО "МРСК Центра" филиал "Липецкэнерго" </v>
          </cell>
          <cell r="H214" t="str">
            <v>одноставочный</v>
          </cell>
          <cell r="J214" t="str">
            <v>СН 2</v>
          </cell>
          <cell r="K214">
            <v>177.61699999999999</v>
          </cell>
          <cell r="M214">
            <v>177.616943359375</v>
          </cell>
          <cell r="O214">
            <v>177.616943359375</v>
          </cell>
          <cell r="P214">
            <v>177.616943359375</v>
          </cell>
          <cell r="V214">
            <v>516.44887000000006</v>
          </cell>
        </row>
        <row r="215">
          <cell r="A215">
            <v>43160</v>
          </cell>
          <cell r="C215" t="str">
            <v xml:space="preserve">ПАО "МРСК Центра и Приволжья" филиал "Нижновэнерго"   </v>
          </cell>
          <cell r="H215" t="str">
            <v>двухставочный</v>
          </cell>
          <cell r="J215" t="str">
            <v>СН 2</v>
          </cell>
          <cell r="K215">
            <v>358.25099999999998</v>
          </cell>
          <cell r="M215">
            <v>0.67600000000000005</v>
          </cell>
          <cell r="O215">
            <v>0.67599964141845703</v>
          </cell>
          <cell r="P215">
            <v>0.67599964141845703</v>
          </cell>
          <cell r="V215">
            <v>588.44998999999996</v>
          </cell>
        </row>
        <row r="216">
          <cell r="A216">
            <v>43160</v>
          </cell>
          <cell r="C216" t="str">
            <v>АО "Региональные электрические сети"</v>
          </cell>
          <cell r="H216" t="str">
            <v>одноставочный</v>
          </cell>
          <cell r="J216" t="str">
            <v>ВН</v>
          </cell>
          <cell r="K216">
            <v>289.613</v>
          </cell>
          <cell r="M216">
            <v>289.61279296875</v>
          </cell>
          <cell r="O216">
            <v>289.61279296875</v>
          </cell>
          <cell r="P216">
            <v>289.61279296875</v>
          </cell>
          <cell r="V216">
            <v>835.09744999999998</v>
          </cell>
        </row>
        <row r="217">
          <cell r="A217">
            <v>43160</v>
          </cell>
          <cell r="C217" t="str">
            <v>АО "Региональные электрические сети"</v>
          </cell>
          <cell r="H217" t="str">
            <v>одноставочный</v>
          </cell>
          <cell r="J217" t="str">
            <v>ВН</v>
          </cell>
          <cell r="K217">
            <v>267.40499999999997</v>
          </cell>
          <cell r="M217">
            <v>267.40478515625</v>
          </cell>
          <cell r="O217">
            <v>267.40478515625</v>
          </cell>
          <cell r="P217">
            <v>267.40478515625</v>
          </cell>
          <cell r="V217">
            <v>267.40478515625</v>
          </cell>
        </row>
        <row r="218">
          <cell r="A218">
            <v>43160</v>
          </cell>
          <cell r="C218" t="str">
            <v>АО "Региональные электрические сети"</v>
          </cell>
          <cell r="H218" t="str">
            <v>одноставочный</v>
          </cell>
          <cell r="J218" t="str">
            <v>ВН</v>
          </cell>
          <cell r="K218">
            <v>202.583</v>
          </cell>
          <cell r="M218">
            <v>202.5828857421875</v>
          </cell>
          <cell r="O218">
            <v>202.5828857421875</v>
          </cell>
          <cell r="P218">
            <v>202.5828857421875</v>
          </cell>
          <cell r="V218">
            <v>202.5828857421875</v>
          </cell>
        </row>
        <row r="219">
          <cell r="A219">
            <v>43160</v>
          </cell>
          <cell r="C219" t="str">
            <v>АО "Омскэлектро"</v>
          </cell>
          <cell r="H219" t="str">
            <v>двухставочный</v>
          </cell>
          <cell r="J219" t="str">
            <v>СН 2</v>
          </cell>
          <cell r="K219">
            <v>192.36600000000001</v>
          </cell>
          <cell r="M219">
            <v>0.33900000000000002</v>
          </cell>
          <cell r="O219">
            <v>0.33899998664855957</v>
          </cell>
          <cell r="P219">
            <v>0.33899998664855957</v>
          </cell>
          <cell r="V219">
            <v>292.72786000000002</v>
          </cell>
        </row>
        <row r="220">
          <cell r="A220">
            <v>43160</v>
          </cell>
          <cell r="C220" t="str">
            <v>ПАО "МРСК Сибири" филиал "Омскэнерго"</v>
          </cell>
          <cell r="H220" t="str">
            <v>одноставочный</v>
          </cell>
          <cell r="J220" t="str">
            <v>ВН</v>
          </cell>
          <cell r="K220">
            <v>227.63399999999999</v>
          </cell>
          <cell r="M220">
            <v>227.6339111328125</v>
          </cell>
          <cell r="O220">
            <v>227.6339111328125</v>
          </cell>
          <cell r="P220">
            <v>227.6339111328125</v>
          </cell>
          <cell r="V220">
            <v>1795.44444</v>
          </cell>
        </row>
        <row r="221">
          <cell r="A221">
            <v>43160</v>
          </cell>
          <cell r="C221" t="str">
            <v>ПАО "МРСК Сибири" филиал "Омскэнерго"</v>
          </cell>
          <cell r="H221" t="str">
            <v>двухставочный</v>
          </cell>
          <cell r="J221" t="str">
            <v>СН 2</v>
          </cell>
          <cell r="K221">
            <v>217.15</v>
          </cell>
          <cell r="M221">
            <v>0.34399999999999997</v>
          </cell>
          <cell r="O221">
            <v>0.34399986267089844</v>
          </cell>
          <cell r="P221">
            <v>0.34399986267089844</v>
          </cell>
          <cell r="V221">
            <v>0.34399986267089844</v>
          </cell>
        </row>
        <row r="222">
          <cell r="A222">
            <v>43160</v>
          </cell>
          <cell r="C222" t="str">
            <v>ПАО "МРСК Сибири" филиал "Омскэнерго"</v>
          </cell>
          <cell r="H222" t="str">
            <v>одноставочный</v>
          </cell>
          <cell r="J222" t="str">
            <v>ВН</v>
          </cell>
          <cell r="K222">
            <v>1688.16</v>
          </cell>
          <cell r="M222">
            <v>1688.1591796875</v>
          </cell>
          <cell r="O222">
            <v>1688.1591796875</v>
          </cell>
          <cell r="P222">
            <v>1688.1591796875</v>
          </cell>
          <cell r="V222">
            <v>1688.1591796875</v>
          </cell>
        </row>
        <row r="223">
          <cell r="A223">
            <v>43160</v>
          </cell>
          <cell r="C223" t="str">
            <v>ПАО "МРСК Волги" филиал "Оренбургэнерго"</v>
          </cell>
          <cell r="H223" t="str">
            <v>двухставочный</v>
          </cell>
          <cell r="J223" t="str">
            <v>СН 2</v>
          </cell>
          <cell r="K223">
            <v>202.506</v>
          </cell>
          <cell r="M223">
            <v>0.33400000000000002</v>
          </cell>
          <cell r="O223">
            <v>0.3339998722076416</v>
          </cell>
          <cell r="P223">
            <v>0.3339998722076416</v>
          </cell>
          <cell r="V223">
            <v>562.85497999999995</v>
          </cell>
        </row>
        <row r="224">
          <cell r="A224">
            <v>43160</v>
          </cell>
          <cell r="C224" t="str">
            <v xml:space="preserve">ОАО "МРСК Урала" филиал "Пермэнерго" </v>
          </cell>
          <cell r="H224" t="str">
            <v>двухставочный</v>
          </cell>
          <cell r="J224" t="str">
            <v>НН</v>
          </cell>
          <cell r="K224">
            <v>264.18799999999999</v>
          </cell>
          <cell r="M224">
            <v>0.435</v>
          </cell>
          <cell r="O224">
            <v>0.43499994277954102</v>
          </cell>
          <cell r="P224">
            <v>0.43499994277954102</v>
          </cell>
          <cell r="V224">
            <v>683.14937999999995</v>
          </cell>
        </row>
        <row r="225">
          <cell r="A225">
            <v>43160</v>
          </cell>
          <cell r="C225" t="str">
            <v>АО "Донэнерго"</v>
          </cell>
          <cell r="H225" t="str">
            <v>одноставочный</v>
          </cell>
          <cell r="J225" t="str">
            <v>СН 2</v>
          </cell>
          <cell r="K225">
            <v>249.785</v>
          </cell>
          <cell r="M225">
            <v>249.784912109375</v>
          </cell>
          <cell r="O225">
            <v>249.784912109375</v>
          </cell>
          <cell r="P225">
            <v>249.784912109375</v>
          </cell>
          <cell r="V225">
            <v>640.73216000000002</v>
          </cell>
        </row>
        <row r="226">
          <cell r="A226">
            <v>43160</v>
          </cell>
          <cell r="C226" t="str">
            <v xml:space="preserve">ПАО "МРСК Юга" филиал "Ростовэнерго" </v>
          </cell>
          <cell r="H226" t="str">
            <v>двухставочный</v>
          </cell>
          <cell r="J226" t="str">
            <v>ВН</v>
          </cell>
          <cell r="K226">
            <v>318.78500000000003</v>
          </cell>
          <cell r="M226">
            <v>0.44</v>
          </cell>
          <cell r="O226">
            <v>0.43999981880187988</v>
          </cell>
          <cell r="P226">
            <v>0.43999981880187988</v>
          </cell>
          <cell r="V226">
            <v>709.93760999999995</v>
          </cell>
        </row>
        <row r="227">
          <cell r="A227">
            <v>43160</v>
          </cell>
          <cell r="C227" t="str">
            <v>ПАО "МРСК Центра и Приволжья" филиал "Рязаньэнерго"</v>
          </cell>
          <cell r="H227" t="str">
            <v>двухставочный</v>
          </cell>
          <cell r="J227" t="str">
            <v>ВН с шин станций</v>
          </cell>
          <cell r="K227">
            <v>5069.518</v>
          </cell>
          <cell r="M227">
            <v>7.319</v>
          </cell>
          <cell r="O227">
            <v>7.3189964294433594</v>
          </cell>
          <cell r="P227">
            <v>7.3189964294433594</v>
          </cell>
          <cell r="V227">
            <v>7.3189964294433594</v>
          </cell>
        </row>
        <row r="228">
          <cell r="A228">
            <v>43160</v>
          </cell>
          <cell r="C228" t="str">
            <v>ПАО "МРСК Центра и Приволжья" филиал "Рязаньэнерго"</v>
          </cell>
          <cell r="H228" t="str">
            <v>одноставочный</v>
          </cell>
          <cell r="J228" t="str">
            <v>ВН</v>
          </cell>
          <cell r="K228">
            <v>234.334</v>
          </cell>
          <cell r="M228">
            <v>234.333984375</v>
          </cell>
          <cell r="O228">
            <v>234.333984375</v>
          </cell>
          <cell r="P228">
            <v>234.333984375</v>
          </cell>
          <cell r="V228">
            <v>8089.6506300000001</v>
          </cell>
        </row>
        <row r="229">
          <cell r="A229">
            <v>43160</v>
          </cell>
          <cell r="C229" t="str">
            <v xml:space="preserve">ЗАО "Энергетика и связь строительства" </v>
          </cell>
          <cell r="H229" t="str">
            <v>одноставочный</v>
          </cell>
          <cell r="J229" t="str">
            <v>СН 2</v>
          </cell>
          <cell r="K229">
            <v>256.69</v>
          </cell>
          <cell r="M229">
            <v>256.68994140625</v>
          </cell>
          <cell r="O229">
            <v>256.68994140625</v>
          </cell>
          <cell r="P229">
            <v>256.68994140625</v>
          </cell>
          <cell r="V229">
            <v>626.33592999999996</v>
          </cell>
        </row>
        <row r="230">
          <cell r="A230">
            <v>43160</v>
          </cell>
          <cell r="C230" t="str">
            <v>ООО "Завод приборных подшипников"</v>
          </cell>
          <cell r="H230" t="str">
            <v>одноставочный</v>
          </cell>
          <cell r="J230" t="str">
            <v>ВН</v>
          </cell>
          <cell r="K230">
            <v>252.203</v>
          </cell>
          <cell r="M230">
            <v>252.202880859375</v>
          </cell>
          <cell r="O230">
            <v>252.202880859375</v>
          </cell>
          <cell r="P230">
            <v>252.202880859375</v>
          </cell>
          <cell r="V230">
            <v>272.63778000000002</v>
          </cell>
        </row>
        <row r="231">
          <cell r="A231">
            <v>43160</v>
          </cell>
          <cell r="C231" t="str">
            <v>ПАО "МРСК Волги" филиал "Самарские распределительные сети"</v>
          </cell>
          <cell r="H231" t="str">
            <v>одноставочный</v>
          </cell>
          <cell r="J231" t="str">
            <v>ВН</v>
          </cell>
          <cell r="K231">
            <v>256.07299999999998</v>
          </cell>
          <cell r="M231">
            <v>256.072998046875</v>
          </cell>
          <cell r="O231">
            <v>256.072998046875</v>
          </cell>
          <cell r="P231">
            <v>256.072998046875</v>
          </cell>
          <cell r="V231">
            <v>301.11923999999999</v>
          </cell>
        </row>
        <row r="232">
          <cell r="A232">
            <v>43160</v>
          </cell>
          <cell r="C232" t="str">
            <v>ПАО "Ленэнерго"</v>
          </cell>
          <cell r="H232" t="str">
            <v>двухставочный</v>
          </cell>
          <cell r="J232" t="str">
            <v>СН 2</v>
          </cell>
          <cell r="K232">
            <v>343.17599999999999</v>
          </cell>
          <cell r="M232">
            <v>0.51700000000000002</v>
          </cell>
          <cell r="O232">
            <v>0.51699972152709961</v>
          </cell>
          <cell r="P232">
            <v>0.51699972152709961</v>
          </cell>
          <cell r="V232">
            <v>0.51699972152709961</v>
          </cell>
        </row>
        <row r="233">
          <cell r="A233">
            <v>43160</v>
          </cell>
          <cell r="C233" t="str">
            <v>ПАО "Ленэнерго"</v>
          </cell>
          <cell r="H233" t="str">
            <v>двухставочный</v>
          </cell>
          <cell r="J233" t="str">
            <v>СН 2</v>
          </cell>
          <cell r="K233">
            <v>338.42599999999999</v>
          </cell>
          <cell r="M233">
            <v>0.48799999999999999</v>
          </cell>
          <cell r="O233">
            <v>0.48799991607666016</v>
          </cell>
          <cell r="P233">
            <v>0.48799991607666016</v>
          </cell>
          <cell r="V233">
            <v>0.48799991607666016</v>
          </cell>
        </row>
        <row r="234">
          <cell r="A234">
            <v>43160</v>
          </cell>
          <cell r="C234" t="str">
            <v>ПАО "Ленэнерго"</v>
          </cell>
          <cell r="H234" t="str">
            <v>двухставочный</v>
          </cell>
          <cell r="J234" t="str">
            <v>СН 2</v>
          </cell>
          <cell r="K234">
            <v>389.90300000000002</v>
          </cell>
          <cell r="M234">
            <v>0.57599999999999996</v>
          </cell>
          <cell r="O234">
            <v>0.57599973678588867</v>
          </cell>
          <cell r="P234">
            <v>0.57599973678588867</v>
          </cell>
          <cell r="V234">
            <v>0.57599973678588867</v>
          </cell>
        </row>
        <row r="235">
          <cell r="A235">
            <v>43160</v>
          </cell>
          <cell r="C235" t="str">
            <v>ПАО "Ленэнерго"</v>
          </cell>
          <cell r="H235" t="str">
            <v>двухставочный</v>
          </cell>
          <cell r="J235" t="str">
            <v>ВН</v>
          </cell>
          <cell r="K235">
            <v>2549.248</v>
          </cell>
          <cell r="M235">
            <v>3.512</v>
          </cell>
          <cell r="O235">
            <v>3.5119991302490234</v>
          </cell>
          <cell r="P235">
            <v>3.5119991302490234</v>
          </cell>
          <cell r="V235">
            <v>6127.1577399999996</v>
          </cell>
        </row>
        <row r="236">
          <cell r="A236">
            <v>43160</v>
          </cell>
          <cell r="C236" t="str">
            <v>ПАО "Ленэнерго"</v>
          </cell>
          <cell r="H236" t="str">
            <v>двухставочный</v>
          </cell>
          <cell r="J236" t="str">
            <v>СН 2</v>
          </cell>
          <cell r="K236">
            <v>538.95500000000004</v>
          </cell>
          <cell r="M236">
            <v>1.0309999999999999</v>
          </cell>
          <cell r="O236">
            <v>1.0309991836547852</v>
          </cell>
          <cell r="P236">
            <v>1.0309991836547852</v>
          </cell>
          <cell r="V236">
            <v>1.0309991836547852</v>
          </cell>
        </row>
        <row r="237">
          <cell r="A237">
            <v>43160</v>
          </cell>
          <cell r="C237" t="str">
            <v>ПАО "Ленэнерго"</v>
          </cell>
          <cell r="H237" t="str">
            <v>двухставочный</v>
          </cell>
          <cell r="J237" t="str">
            <v>ВН</v>
          </cell>
          <cell r="K237">
            <v>207.13900000000001</v>
          </cell>
          <cell r="M237">
            <v>0.307</v>
          </cell>
          <cell r="O237">
            <v>0.30699992179870605</v>
          </cell>
          <cell r="P237">
            <v>0.30699992179870605</v>
          </cell>
          <cell r="V237">
            <v>0.30699992179870605</v>
          </cell>
        </row>
        <row r="238">
          <cell r="A238">
            <v>43160</v>
          </cell>
          <cell r="C238" t="str">
            <v>ПАО "Ленэнерго"</v>
          </cell>
          <cell r="H238" t="str">
            <v>двухставочный</v>
          </cell>
          <cell r="J238" t="str">
            <v>СН 2</v>
          </cell>
          <cell r="K238">
            <v>158.03899999999999</v>
          </cell>
          <cell r="M238">
            <v>0.248</v>
          </cell>
          <cell r="O238">
            <v>0.24799990653991699</v>
          </cell>
          <cell r="P238">
            <v>0.24799990653991699</v>
          </cell>
          <cell r="V238">
            <v>0.24799990653991699</v>
          </cell>
        </row>
        <row r="239">
          <cell r="A239">
            <v>43160</v>
          </cell>
          <cell r="C239" t="str">
            <v>ЗАО "Независимая электросетевая компания"</v>
          </cell>
          <cell r="H239" t="str">
            <v>двухставочный</v>
          </cell>
          <cell r="J239" t="str">
            <v>СН 2</v>
          </cell>
          <cell r="K239">
            <v>246.93700000000001</v>
          </cell>
          <cell r="M239">
            <v>0.432</v>
          </cell>
          <cell r="O239">
            <v>0.43199992179870605</v>
          </cell>
          <cell r="P239">
            <v>0.43199992179870605</v>
          </cell>
          <cell r="V239">
            <v>855.51101000000006</v>
          </cell>
        </row>
        <row r="240">
          <cell r="A240">
            <v>43160</v>
          </cell>
          <cell r="C240" t="str">
            <v>ЗАО "Саратовское предприятие городских электрических сетей"</v>
          </cell>
          <cell r="H240" t="str">
            <v>одноставочный</v>
          </cell>
          <cell r="J240" t="str">
            <v>СН 2</v>
          </cell>
          <cell r="K240">
            <v>165.96799999999999</v>
          </cell>
          <cell r="M240">
            <v>165.9678955078125</v>
          </cell>
          <cell r="O240">
            <v>165.9678955078125</v>
          </cell>
          <cell r="P240">
            <v>165.9678955078125</v>
          </cell>
          <cell r="V240">
            <v>704.75449000000003</v>
          </cell>
        </row>
        <row r="241">
          <cell r="A241">
            <v>43160</v>
          </cell>
          <cell r="C241" t="str">
            <v xml:space="preserve">ОАО "МРСК Урала" филиал "Свердловэнерго" договор № 18-01/70 </v>
          </cell>
          <cell r="H241" t="str">
            <v>двухставочный</v>
          </cell>
          <cell r="J241" t="str">
            <v>СН 2</v>
          </cell>
          <cell r="K241">
            <v>412.80700000000002</v>
          </cell>
          <cell r="M241">
            <v>0.65200000000000002</v>
          </cell>
          <cell r="O241">
            <v>0.65199995040893555</v>
          </cell>
          <cell r="P241">
            <v>0.65199995040893555</v>
          </cell>
          <cell r="V241">
            <v>1790.5509400000001</v>
          </cell>
        </row>
        <row r="242">
          <cell r="A242">
            <v>43160</v>
          </cell>
          <cell r="C242" t="str">
            <v xml:space="preserve">ОАО "МРСК Урала" филиал "Свердловэнерго" договор № 18-01/70 </v>
          </cell>
          <cell r="H242" t="str">
            <v>двухставочный</v>
          </cell>
          <cell r="J242" t="str">
            <v>ВН</v>
          </cell>
          <cell r="K242">
            <v>631.20600000000002</v>
          </cell>
          <cell r="M242">
            <v>1.2130000000000001</v>
          </cell>
          <cell r="O242">
            <v>1.2129993438720703</v>
          </cell>
          <cell r="P242">
            <v>1.2129993438720703</v>
          </cell>
          <cell r="V242">
            <v>1.2129993438720703</v>
          </cell>
        </row>
        <row r="243">
          <cell r="A243">
            <v>43160</v>
          </cell>
          <cell r="C243" t="str">
            <v xml:space="preserve">ОАО "МРСК Урала" филиал "Свердловэнерго" договор № 18-01/71 </v>
          </cell>
          <cell r="H243" t="str">
            <v>двухставочный</v>
          </cell>
          <cell r="J243" t="str">
            <v>ВН</v>
          </cell>
          <cell r="K243">
            <v>321.154</v>
          </cell>
          <cell r="M243">
            <v>0.48399999999999999</v>
          </cell>
          <cell r="O243">
            <v>0.48399996757507324</v>
          </cell>
          <cell r="P243">
            <v>0.48399996757507324</v>
          </cell>
          <cell r="V243">
            <v>351.76893999999999</v>
          </cell>
        </row>
        <row r="244">
          <cell r="A244">
            <v>43160</v>
          </cell>
          <cell r="C244" t="str">
            <v>ОАО "МРСК Урала" филиал "Свердловэнерго" договор № 18-01/73</v>
          </cell>
          <cell r="H244" t="str">
            <v>двухставочный</v>
          </cell>
          <cell r="J244" t="str">
            <v>СН 2</v>
          </cell>
          <cell r="K244">
            <v>296.39100000000002</v>
          </cell>
          <cell r="M244">
            <v>0.47599999999999998</v>
          </cell>
          <cell r="O244">
            <v>0.47599983215332031</v>
          </cell>
          <cell r="P244">
            <v>0.47599983215332031</v>
          </cell>
          <cell r="V244">
            <v>690.25780999999995</v>
          </cell>
        </row>
        <row r="245">
          <cell r="A245">
            <v>43160</v>
          </cell>
          <cell r="C245" t="str">
            <v>ПАО "МРСК Центра" филиал "Смоленскэнерго"</v>
          </cell>
          <cell r="H245" t="str">
            <v>одноставочный</v>
          </cell>
          <cell r="J245" t="str">
            <v>СН 2</v>
          </cell>
          <cell r="K245">
            <v>227.19</v>
          </cell>
          <cell r="M245">
            <v>227.18994140625</v>
          </cell>
          <cell r="O245">
            <v>227.18994140625</v>
          </cell>
          <cell r="P245">
            <v>227.18994140625</v>
          </cell>
          <cell r="V245">
            <v>719.50955999999996</v>
          </cell>
        </row>
        <row r="246">
          <cell r="A246">
            <v>43160</v>
          </cell>
          <cell r="C246" t="str">
            <v>АО "Ставропольские городские электрические сети"</v>
          </cell>
          <cell r="H246" t="str">
            <v>двухставочный</v>
          </cell>
          <cell r="J246" t="str">
            <v>СН 2</v>
          </cell>
          <cell r="K246">
            <v>148.155</v>
          </cell>
          <cell r="M246">
            <v>0.25700000000000001</v>
          </cell>
          <cell r="O246">
            <v>0.25699996948242188</v>
          </cell>
          <cell r="P246">
            <v>0.25699996948242188</v>
          </cell>
          <cell r="V246">
            <v>362.52008999999998</v>
          </cell>
        </row>
        <row r="247">
          <cell r="A247">
            <v>43160</v>
          </cell>
          <cell r="C247" t="str">
            <v>ОАО "Пятигорские электрические сети"</v>
          </cell>
          <cell r="H247" t="str">
            <v>двухставочный</v>
          </cell>
          <cell r="J247" t="str">
            <v>СН 2</v>
          </cell>
          <cell r="K247">
            <v>215.61600000000001</v>
          </cell>
          <cell r="M247">
            <v>0.35099999999999998</v>
          </cell>
          <cell r="O247">
            <v>0.35099983215332031</v>
          </cell>
          <cell r="P247">
            <v>0.35099983215332031</v>
          </cell>
          <cell r="V247">
            <v>484.89663999999999</v>
          </cell>
        </row>
        <row r="248">
          <cell r="A248">
            <v>43160</v>
          </cell>
          <cell r="C248" t="str">
            <v>ПАО "МРСК Северного Кавказа" филиал "Ставропольэнерго"</v>
          </cell>
          <cell r="H248" t="str">
            <v>двухставочный</v>
          </cell>
          <cell r="J248" t="str">
            <v>СН 2</v>
          </cell>
          <cell r="K248">
            <v>197.41499999999999</v>
          </cell>
          <cell r="M248">
            <v>0.312</v>
          </cell>
          <cell r="O248">
            <v>0.31199979782104492</v>
          </cell>
          <cell r="P248">
            <v>0.31199979782104492</v>
          </cell>
          <cell r="V248">
            <v>455.44583</v>
          </cell>
        </row>
        <row r="249">
          <cell r="A249">
            <v>43160</v>
          </cell>
          <cell r="C249" t="str">
            <v>ОАО "Сетевая компания"</v>
          </cell>
          <cell r="H249" t="str">
            <v>двухставочный</v>
          </cell>
          <cell r="J249" t="str">
            <v>ВН</v>
          </cell>
          <cell r="K249">
            <v>291.64999999999998</v>
          </cell>
          <cell r="M249">
            <v>291.64990234375</v>
          </cell>
          <cell r="O249">
            <v>291.64990234375</v>
          </cell>
          <cell r="P249">
            <v>291.64990234375</v>
          </cell>
          <cell r="V249">
            <v>291.64990234375</v>
          </cell>
        </row>
        <row r="250">
          <cell r="A250">
            <v>43160</v>
          </cell>
          <cell r="C250" t="str">
            <v>ОАО "Сетевая компания"</v>
          </cell>
          <cell r="H250" t="str">
            <v>двухставочный</v>
          </cell>
          <cell r="J250" t="str">
            <v>СН 2</v>
          </cell>
          <cell r="K250">
            <v>258.495</v>
          </cell>
          <cell r="M250">
            <v>0.42199999999999999</v>
          </cell>
          <cell r="O250">
            <v>0.42199993133544922</v>
          </cell>
          <cell r="P250">
            <v>0.42199993133544922</v>
          </cell>
          <cell r="V250">
            <v>1325.8079</v>
          </cell>
        </row>
        <row r="251">
          <cell r="A251">
            <v>43160</v>
          </cell>
          <cell r="C251" t="str">
            <v>ОАО "Сетевая компания"</v>
          </cell>
          <cell r="H251" t="str">
            <v>двухставочный</v>
          </cell>
          <cell r="J251" t="str">
            <v>СН 2</v>
          </cell>
          <cell r="K251">
            <v>201.19200000000001</v>
          </cell>
          <cell r="M251">
            <v>0.35299999999999998</v>
          </cell>
          <cell r="O251">
            <v>0.35299992561340332</v>
          </cell>
          <cell r="P251">
            <v>0.35299992561340332</v>
          </cell>
          <cell r="V251">
            <v>0.35299992561340332</v>
          </cell>
        </row>
        <row r="252">
          <cell r="A252">
            <v>43160</v>
          </cell>
          <cell r="C252" t="str">
            <v xml:space="preserve">ПАО "МРСК Центра и Приволжья" филиал "Тулэнерго" </v>
          </cell>
          <cell r="H252" t="str">
            <v>двухставочный</v>
          </cell>
          <cell r="J252" t="str">
            <v>ВН</v>
          </cell>
          <cell r="K252">
            <v>1198.0309999999999</v>
          </cell>
          <cell r="M252">
            <v>1.851</v>
          </cell>
          <cell r="O252">
            <v>1.8509998321533203</v>
          </cell>
          <cell r="P252">
            <v>1.8509998321533203</v>
          </cell>
          <cell r="V252">
            <v>1.8509998321533203</v>
          </cell>
        </row>
        <row r="253">
          <cell r="A253">
            <v>43160</v>
          </cell>
          <cell r="C253" t="str">
            <v xml:space="preserve">ПАО "МРСК Центра и Приволжья" филиал "Тулэнерго" </v>
          </cell>
          <cell r="H253" t="str">
            <v>одноставочный</v>
          </cell>
          <cell r="J253" t="str">
            <v>СН 1</v>
          </cell>
          <cell r="K253">
            <v>43160</v>
          </cell>
          <cell r="M253">
            <v>43160</v>
          </cell>
          <cell r="O253">
            <v>43160</v>
          </cell>
          <cell r="P253">
            <v>43160</v>
          </cell>
          <cell r="V253">
            <v>43160</v>
          </cell>
        </row>
        <row r="254">
          <cell r="A254">
            <v>43160</v>
          </cell>
          <cell r="C254" t="str">
            <v xml:space="preserve">ПАО "МРСК Центра и Приволжья" филиал "Тулэнерго" </v>
          </cell>
          <cell r="H254" t="str">
            <v>одноставочный</v>
          </cell>
          <cell r="J254" t="str">
            <v>СН 1</v>
          </cell>
          <cell r="K254">
            <v>8.9999999999999993E-3</v>
          </cell>
          <cell r="M254">
            <v>8.9999958872795105E-3</v>
          </cell>
          <cell r="O254">
            <v>8.9999958872795105E-3</v>
          </cell>
          <cell r="P254">
            <v>8.9999958872795105E-3</v>
          </cell>
          <cell r="V254">
            <v>8.9999958872795105E-3</v>
          </cell>
        </row>
        <row r="255">
          <cell r="A255">
            <v>43160</v>
          </cell>
          <cell r="C255" t="str">
            <v xml:space="preserve">ПАО "МРСК Центра и Приволжья" филиал "Тулэнерго" </v>
          </cell>
          <cell r="H255" t="str">
            <v>двухставочный</v>
          </cell>
          <cell r="J255" t="str">
            <v>СН 2</v>
          </cell>
          <cell r="K255">
            <v>267.23200000000003</v>
          </cell>
          <cell r="M255">
            <v>0.40600000000000003</v>
          </cell>
          <cell r="O255">
            <v>0.40599989891052246</v>
          </cell>
          <cell r="P255">
            <v>0.40599989891052246</v>
          </cell>
          <cell r="V255">
            <v>3451.8232400000002</v>
          </cell>
        </row>
        <row r="256">
          <cell r="A256">
            <v>43160</v>
          </cell>
          <cell r="C256" t="str">
            <v xml:space="preserve">ПАО "МРСК Центра и Приволжья" филиал "Тулэнерго" </v>
          </cell>
          <cell r="H256" t="str">
            <v>двухставочный</v>
          </cell>
          <cell r="J256" t="str">
            <v>СН 2</v>
          </cell>
          <cell r="K256">
            <v>192.57300000000001</v>
          </cell>
          <cell r="M256">
            <v>0.36399999999999999</v>
          </cell>
          <cell r="O256">
            <v>0.36399984359741211</v>
          </cell>
          <cell r="P256">
            <v>0.36399984359741211</v>
          </cell>
          <cell r="V256">
            <v>0.36399984359741211</v>
          </cell>
        </row>
        <row r="257">
          <cell r="A257">
            <v>43160</v>
          </cell>
          <cell r="C257" t="str">
            <v>ПАО "СУЭНКО"</v>
          </cell>
          <cell r="H257" t="str">
            <v>одноставочный</v>
          </cell>
          <cell r="J257" t="str">
            <v>СН 2</v>
          </cell>
          <cell r="K257">
            <v>148.05199999999999</v>
          </cell>
          <cell r="M257">
            <v>148.0518798828125</v>
          </cell>
          <cell r="O257">
            <v>148.0518798828125</v>
          </cell>
          <cell r="P257">
            <v>148.0518798828125</v>
          </cell>
          <cell r="V257">
            <v>323.51727</v>
          </cell>
        </row>
        <row r="258">
          <cell r="A258">
            <v>43160</v>
          </cell>
          <cell r="C258" t="str">
            <v>ПАО "МРСК Центра и Приволжья" филиал "Удмуртэнерго"</v>
          </cell>
          <cell r="H258" t="str">
            <v>двухставочный</v>
          </cell>
          <cell r="J258" t="str">
            <v>ВН</v>
          </cell>
          <cell r="K258">
            <v>238.648</v>
          </cell>
          <cell r="M258">
            <v>0.38900000000000001</v>
          </cell>
          <cell r="O258">
            <v>0.38899993896484375</v>
          </cell>
          <cell r="P258">
            <v>0.38899993896484375</v>
          </cell>
          <cell r="V258">
            <v>422.08382</v>
          </cell>
        </row>
        <row r="259">
          <cell r="A259">
            <v>43160</v>
          </cell>
          <cell r="C259" t="str">
            <v>ПАО "МРСК Центра и Приволжья" филиал "Удмуртэнерго"</v>
          </cell>
          <cell r="H259" t="str">
            <v>одноставочный</v>
          </cell>
          <cell r="J259" t="str">
            <v>СН 2</v>
          </cell>
          <cell r="K259">
            <v>116.913</v>
          </cell>
          <cell r="M259">
            <v>116.9129638671875</v>
          </cell>
          <cell r="O259">
            <v>116.9129638671875</v>
          </cell>
          <cell r="P259">
            <v>116.9129638671875</v>
          </cell>
          <cell r="V259">
            <v>116.9129638671875</v>
          </cell>
        </row>
        <row r="260">
          <cell r="A260">
            <v>43160</v>
          </cell>
          <cell r="C260" t="str">
            <v>ООО «Средне Поволжская Сетевая Компания» (СПСК)</v>
          </cell>
          <cell r="H260" t="str">
            <v>одноставочный</v>
          </cell>
          <cell r="J260" t="str">
            <v>СН 2</v>
          </cell>
          <cell r="K260">
            <v>94.340999999999994</v>
          </cell>
          <cell r="M260">
            <v>94.3409423828125</v>
          </cell>
          <cell r="O260">
            <v>94.3409423828125</v>
          </cell>
          <cell r="P260">
            <v>94.3409423828125</v>
          </cell>
          <cell r="V260">
            <v>208.66134</v>
          </cell>
        </row>
        <row r="261">
          <cell r="A261">
            <v>43160</v>
          </cell>
          <cell r="C261" t="str">
            <v xml:space="preserve">ОАО "МРСК Урала" филиал "Челябэнерго" </v>
          </cell>
          <cell r="H261" t="str">
            <v>одноставочный</v>
          </cell>
          <cell r="J261" t="str">
            <v>СН 2</v>
          </cell>
          <cell r="K261">
            <v>266.88799999999998</v>
          </cell>
          <cell r="M261">
            <v>266.887939453125</v>
          </cell>
          <cell r="O261">
            <v>266.887939453125</v>
          </cell>
          <cell r="P261">
            <v>266.887939453125</v>
          </cell>
          <cell r="V261">
            <v>266.887939453125</v>
          </cell>
        </row>
        <row r="262">
          <cell r="A262">
            <v>43160</v>
          </cell>
          <cell r="C262" t="str">
            <v xml:space="preserve">ОАО "МРСК Урала" филиал "Челябэнерго" </v>
          </cell>
          <cell r="H262" t="str">
            <v>двухставочный</v>
          </cell>
          <cell r="J262" t="str">
            <v>СН 2</v>
          </cell>
          <cell r="K262">
            <v>268.524</v>
          </cell>
          <cell r="M262">
            <v>0.40899999999999997</v>
          </cell>
          <cell r="O262">
            <v>0.40899991989135742</v>
          </cell>
          <cell r="P262">
            <v>0.40899991989135742</v>
          </cell>
          <cell r="V262">
            <v>1338.4421199999999</v>
          </cell>
        </row>
        <row r="263">
          <cell r="A263">
            <v>43160</v>
          </cell>
          <cell r="C263" t="str">
            <v xml:space="preserve">ПАО "МРСК Волги" филиал "Чувашэнерго" </v>
          </cell>
          <cell r="H263" t="str">
            <v>двухставочный</v>
          </cell>
          <cell r="J263" t="str">
            <v>ВН</v>
          </cell>
          <cell r="K263">
            <v>230.57900000000001</v>
          </cell>
          <cell r="M263">
            <v>0.39500000000000002</v>
          </cell>
          <cell r="O263">
            <v>0.39499998092651367</v>
          </cell>
          <cell r="P263">
            <v>0.39499998092651367</v>
          </cell>
          <cell r="V263">
            <v>260.30273999999997</v>
          </cell>
        </row>
        <row r="264">
          <cell r="A264">
            <v>43160</v>
          </cell>
          <cell r="C264" t="str">
            <v>ПАО "МРСК Центра" филиал "Ярэнерго"</v>
          </cell>
          <cell r="H264" t="str">
            <v>одноставочный</v>
          </cell>
          <cell r="J264" t="str">
            <v>СН 2</v>
          </cell>
          <cell r="K264">
            <v>788.76099999999997</v>
          </cell>
          <cell r="M264">
            <v>788.7607421875</v>
          </cell>
          <cell r="O264">
            <v>788.7607421875</v>
          </cell>
          <cell r="P264">
            <v>788.7607421875</v>
          </cell>
          <cell r="V264">
            <v>2665.3610800000001</v>
          </cell>
        </row>
        <row r="265">
          <cell r="A265">
            <v>43160</v>
          </cell>
          <cell r="C265" t="str">
            <v>ПАО "МРСК Центра" филиал "Ярэнерго"</v>
          </cell>
          <cell r="H265" t="str">
            <v>одноставочный</v>
          </cell>
          <cell r="J265" t="str">
            <v>СН 2</v>
          </cell>
          <cell r="K265">
            <v>348.30399999999997</v>
          </cell>
          <cell r="M265">
            <v>348.303955078125</v>
          </cell>
          <cell r="O265">
            <v>348.303955078125</v>
          </cell>
          <cell r="P265">
            <v>348.303955078125</v>
          </cell>
          <cell r="V265">
            <v>348.303955078125</v>
          </cell>
        </row>
        <row r="266">
          <cell r="A266">
            <v>43191</v>
          </cell>
          <cell r="C266" t="str">
            <v xml:space="preserve">ПАО "Кубаньэнерго" </v>
          </cell>
          <cell r="H266" t="str">
            <v>одноставочный</v>
          </cell>
          <cell r="J266" t="str">
            <v>ВН</v>
          </cell>
          <cell r="K266">
            <v>1720.5219999999999</v>
          </cell>
          <cell r="M266">
            <v>1720.521484375</v>
          </cell>
          <cell r="O266">
            <v>1720.521484375</v>
          </cell>
          <cell r="P266">
            <v>1720.521484375</v>
          </cell>
          <cell r="V266">
            <v>1720.521484375</v>
          </cell>
        </row>
        <row r="267">
          <cell r="A267">
            <v>43191</v>
          </cell>
          <cell r="C267" t="str">
            <v xml:space="preserve">ПАО "Кубаньэнерго" </v>
          </cell>
          <cell r="H267" t="str">
            <v>двухставочный</v>
          </cell>
          <cell r="J267" t="str">
            <v>СН 2</v>
          </cell>
          <cell r="K267">
            <v>243.18299999999999</v>
          </cell>
          <cell r="M267">
            <v>0.502</v>
          </cell>
          <cell r="O267">
            <v>0.50199985504150391</v>
          </cell>
          <cell r="P267">
            <v>0.50199985504150391</v>
          </cell>
          <cell r="V267">
            <v>0.50199985504150391</v>
          </cell>
        </row>
        <row r="268">
          <cell r="A268">
            <v>43191</v>
          </cell>
          <cell r="C268" t="str">
            <v>ПАО "МРСК Центра и Приволжья" филиал "Рязаньэнерго"</v>
          </cell>
          <cell r="H268" t="str">
            <v>двухставочный</v>
          </cell>
          <cell r="J268" t="str">
            <v>ВН с шин станций</v>
          </cell>
          <cell r="K268">
            <v>5236.9480000000003</v>
          </cell>
          <cell r="M268">
            <v>7.6740000000000004</v>
          </cell>
          <cell r="O268">
            <v>7.6739997863769531</v>
          </cell>
          <cell r="P268">
            <v>7.6739997863769531</v>
          </cell>
          <cell r="V268">
            <v>7.6739997863769531</v>
          </cell>
        </row>
        <row r="269">
          <cell r="A269">
            <v>43191</v>
          </cell>
          <cell r="C269" t="str">
            <v xml:space="preserve">ПАО "МРСК Центра и Приволжья" филиал "Владимирэнерго" </v>
          </cell>
          <cell r="H269" t="str">
            <v>одноставочный</v>
          </cell>
          <cell r="J269" t="str">
            <v>СН 2</v>
          </cell>
          <cell r="K269">
            <v>952.73699999999997</v>
          </cell>
          <cell r="M269">
            <v>952.73681640625</v>
          </cell>
          <cell r="O269">
            <v>952.73681640625</v>
          </cell>
          <cell r="P269">
            <v>952.73681640625</v>
          </cell>
          <cell r="V269">
            <v>952.73681640625</v>
          </cell>
        </row>
        <row r="270">
          <cell r="A270">
            <v>43191</v>
          </cell>
          <cell r="C270" t="str">
            <v xml:space="preserve">ПАО "МРСК Центра и Приволжья" филиал "Тулэнерго" </v>
          </cell>
          <cell r="H270" t="str">
            <v>двухставочный</v>
          </cell>
          <cell r="J270" t="str">
            <v>ВН</v>
          </cell>
          <cell r="K270">
            <v>1139.1030000000001</v>
          </cell>
          <cell r="M270">
            <v>1.839</v>
          </cell>
          <cell r="O270">
            <v>1.8389997482299805</v>
          </cell>
          <cell r="P270">
            <v>1.8389997482299805</v>
          </cell>
          <cell r="V270">
            <v>1.8389997482299805</v>
          </cell>
        </row>
        <row r="271">
          <cell r="A271">
            <v>43191</v>
          </cell>
          <cell r="C271" t="str">
            <v>ПАО "МРСК Центра" филиал "Ярэнерго"</v>
          </cell>
          <cell r="H271" t="str">
            <v>одноставочный</v>
          </cell>
          <cell r="J271" t="str">
            <v>СН 2</v>
          </cell>
          <cell r="K271">
            <v>747.60199999999998</v>
          </cell>
          <cell r="M271">
            <v>747.6015625</v>
          </cell>
          <cell r="O271">
            <v>747.6015625</v>
          </cell>
          <cell r="P271">
            <v>747.6015625</v>
          </cell>
          <cell r="V271">
            <v>3212.37</v>
          </cell>
        </row>
        <row r="272">
          <cell r="A272">
            <v>43191</v>
          </cell>
          <cell r="C272" t="str">
            <v xml:space="preserve">ПАО "МРСК Центра и Приволжья" филиал "Тулэнерго" </v>
          </cell>
          <cell r="H272" t="str">
            <v>одноставочный</v>
          </cell>
          <cell r="J272" t="str">
            <v>СН 1</v>
          </cell>
          <cell r="K272">
            <v>43191</v>
          </cell>
          <cell r="M272">
            <v>43191</v>
          </cell>
          <cell r="O272">
            <v>43191</v>
          </cell>
          <cell r="P272">
            <v>43191</v>
          </cell>
          <cell r="V272">
            <v>43191</v>
          </cell>
        </row>
        <row r="273">
          <cell r="A273">
            <v>43191</v>
          </cell>
          <cell r="C273" t="str">
            <v xml:space="preserve">ПАО "МРСК Центра и Приволжья" филиал "Тулэнерго" </v>
          </cell>
          <cell r="H273" t="str">
            <v>одноставочный</v>
          </cell>
          <cell r="J273" t="str">
            <v>СН 1</v>
          </cell>
          <cell r="K273">
            <v>1E-3</v>
          </cell>
          <cell r="M273">
            <v>9.9999923259019852E-4</v>
          </cell>
          <cell r="O273">
            <v>9.9999923259019852E-4</v>
          </cell>
          <cell r="P273">
            <v>9.9999923259019852E-4</v>
          </cell>
          <cell r="V273">
            <v>9.9999923259019852E-4</v>
          </cell>
        </row>
        <row r="274">
          <cell r="A274">
            <v>43191</v>
          </cell>
          <cell r="C274" t="str">
            <v xml:space="preserve">ПАО "Кубаньэнерго" </v>
          </cell>
          <cell r="H274" t="str">
            <v>двухставочный</v>
          </cell>
          <cell r="J274" t="str">
            <v>СН 2</v>
          </cell>
          <cell r="K274">
            <v>305.69499999999999</v>
          </cell>
          <cell r="M274">
            <v>0.47799999999999998</v>
          </cell>
          <cell r="O274">
            <v>0.47799992561340332</v>
          </cell>
          <cell r="P274">
            <v>0.47799992561340332</v>
          </cell>
          <cell r="V274">
            <v>747.79405999999994</v>
          </cell>
        </row>
        <row r="275">
          <cell r="A275">
            <v>43191</v>
          </cell>
          <cell r="C275" t="str">
            <v>ПАО "МРСК Юга" филиал "Астраханьэнерго"</v>
          </cell>
          <cell r="H275" t="str">
            <v>одноставочный</v>
          </cell>
          <cell r="J275" t="str">
            <v>ВН</v>
          </cell>
          <cell r="K275">
            <v>226.23500000000001</v>
          </cell>
          <cell r="M275">
            <v>226.2349853515625</v>
          </cell>
          <cell r="O275">
            <v>226.2349853515625</v>
          </cell>
          <cell r="P275">
            <v>226.2349853515625</v>
          </cell>
          <cell r="V275">
            <v>269.81995000000001</v>
          </cell>
        </row>
        <row r="276">
          <cell r="A276">
            <v>43191</v>
          </cell>
          <cell r="C276" t="str">
            <v>ПАО "МРСК Сибири" филиал "Алтайэнерго"</v>
          </cell>
          <cell r="H276" t="str">
            <v>одноставочный</v>
          </cell>
          <cell r="J276" t="str">
            <v>ВН</v>
          </cell>
          <cell r="K276">
            <v>257.39299999999997</v>
          </cell>
          <cell r="M276">
            <v>257.392822265625</v>
          </cell>
          <cell r="O276">
            <v>257.392822265625</v>
          </cell>
          <cell r="P276">
            <v>257.392822265625</v>
          </cell>
          <cell r="V276">
            <v>275.82688999999999</v>
          </cell>
        </row>
        <row r="277">
          <cell r="A277">
            <v>43191</v>
          </cell>
          <cell r="C277" t="str">
            <v xml:space="preserve">ПАО "МРСК Центра" филиал "Брянскэнерго" </v>
          </cell>
          <cell r="H277" t="str">
            <v>одноставочный</v>
          </cell>
          <cell r="J277" t="str">
            <v>ВН</v>
          </cell>
          <cell r="K277">
            <v>252.09299999999999</v>
          </cell>
          <cell r="M277">
            <v>252.0928955078125</v>
          </cell>
          <cell r="O277">
            <v>252.0928955078125</v>
          </cell>
          <cell r="P277">
            <v>252.0928955078125</v>
          </cell>
          <cell r="V277">
            <v>657.65875000000005</v>
          </cell>
        </row>
        <row r="278">
          <cell r="A278">
            <v>43191</v>
          </cell>
          <cell r="C278" t="str">
            <v xml:space="preserve">ПАО "МРСК Центра и Приволжья" филиал "Владимирэнерго" </v>
          </cell>
          <cell r="H278" t="str">
            <v>двухставочный</v>
          </cell>
          <cell r="J278" t="str">
            <v>ВН</v>
          </cell>
          <cell r="K278">
            <v>185.11199999999999</v>
          </cell>
          <cell r="M278">
            <v>0.311</v>
          </cell>
          <cell r="O278">
            <v>0.31099987030029297</v>
          </cell>
          <cell r="P278">
            <v>0.31099987030029297</v>
          </cell>
          <cell r="V278">
            <v>0.31099987030029297</v>
          </cell>
        </row>
        <row r="279">
          <cell r="A279">
            <v>43191</v>
          </cell>
          <cell r="C279" t="str">
            <v xml:space="preserve">ПАО "МРСК Юга" филиал "Волгоградэнерго" </v>
          </cell>
          <cell r="H279" t="str">
            <v>одноставочный</v>
          </cell>
          <cell r="J279" t="str">
            <v>ВН</v>
          </cell>
          <cell r="K279">
            <v>211.77799999999999</v>
          </cell>
          <cell r="M279">
            <v>211.7779541015625</v>
          </cell>
          <cell r="O279">
            <v>211.7779541015625</v>
          </cell>
          <cell r="P279">
            <v>211.7779541015625</v>
          </cell>
          <cell r="V279">
            <v>211.7779541015625</v>
          </cell>
        </row>
        <row r="280">
          <cell r="A280">
            <v>43191</v>
          </cell>
          <cell r="C280" t="str">
            <v xml:space="preserve">ПАО "МРСК Юга" филиал "Волгоградэнерго" </v>
          </cell>
          <cell r="H280" t="str">
            <v>одноставочный</v>
          </cell>
          <cell r="J280" t="str">
            <v>СН 1</v>
          </cell>
          <cell r="K280">
            <v>229.411</v>
          </cell>
          <cell r="M280">
            <v>229.410888671875</v>
          </cell>
          <cell r="O280">
            <v>229.410888671875</v>
          </cell>
          <cell r="P280">
            <v>229.410888671875</v>
          </cell>
          <cell r="V280">
            <v>926.88100999999995</v>
          </cell>
        </row>
        <row r="281">
          <cell r="A281">
            <v>43191</v>
          </cell>
          <cell r="C281" t="str">
            <v>ОАО "МРСК Урала" филиал "Свердловэнерго" договор № 18-01/73</v>
          </cell>
          <cell r="H281" t="str">
            <v>двухставочный</v>
          </cell>
          <cell r="J281" t="str">
            <v>СН 2</v>
          </cell>
          <cell r="K281">
            <v>297.36</v>
          </cell>
          <cell r="M281">
            <v>0.48299999999999998</v>
          </cell>
          <cell r="O281">
            <v>0.48299980163574219</v>
          </cell>
          <cell r="P281">
            <v>0.48299980163574219</v>
          </cell>
          <cell r="V281">
            <v>756.41238999999996</v>
          </cell>
        </row>
        <row r="282">
          <cell r="A282">
            <v>43191</v>
          </cell>
          <cell r="C282" t="str">
            <v xml:space="preserve">ОАО "МРСК Урала" филиал "Свердловэнерго" договор № 18-01/70 </v>
          </cell>
          <cell r="H282" t="str">
            <v>двухставочный</v>
          </cell>
          <cell r="J282" t="str">
            <v>СН 2</v>
          </cell>
          <cell r="K282">
            <v>391.71300000000002</v>
          </cell>
          <cell r="M282">
            <v>0.63600000000000001</v>
          </cell>
          <cell r="O282">
            <v>0.63599967956542969</v>
          </cell>
          <cell r="P282">
            <v>0.63599967956542969</v>
          </cell>
          <cell r="V282">
            <v>1862.45982</v>
          </cell>
        </row>
        <row r="283">
          <cell r="A283">
            <v>43191</v>
          </cell>
          <cell r="C283" t="str">
            <v xml:space="preserve">ОАО "МРСК Урала" филиал "Свердловэнерго" договор № 18-01/71 </v>
          </cell>
          <cell r="H283" t="str">
            <v>двухставочный</v>
          </cell>
          <cell r="J283" t="str">
            <v>ВН</v>
          </cell>
          <cell r="K283">
            <v>310.63900000000001</v>
          </cell>
          <cell r="M283">
            <v>0.48899999999999999</v>
          </cell>
          <cell r="O283">
            <v>0.48899984359741211</v>
          </cell>
          <cell r="P283">
            <v>0.48899984359741211</v>
          </cell>
          <cell r="V283">
            <v>340.37580000000003</v>
          </cell>
        </row>
        <row r="284">
          <cell r="A284">
            <v>43191</v>
          </cell>
          <cell r="C284" t="str">
            <v>ПАО "МРСК Центра и Приволжья" филиал "Ивэнерго"</v>
          </cell>
          <cell r="H284" t="str">
            <v>двухставочный</v>
          </cell>
          <cell r="J284" t="str">
            <v>СН 2</v>
          </cell>
          <cell r="K284">
            <v>43191</v>
          </cell>
          <cell r="M284">
            <v>43191</v>
          </cell>
          <cell r="O284">
            <v>43191</v>
          </cell>
          <cell r="P284">
            <v>43191</v>
          </cell>
          <cell r="V284">
            <v>43191</v>
          </cell>
        </row>
        <row r="285">
          <cell r="A285">
            <v>43191</v>
          </cell>
          <cell r="C285" t="str">
            <v>ПАО "МРСК Центра и Приволжья" филиал "Удмуртэнерго"</v>
          </cell>
          <cell r="H285" t="str">
            <v>двухставочный</v>
          </cell>
          <cell r="J285" t="str">
            <v>ВН</v>
          </cell>
          <cell r="K285">
            <v>237.38399999999999</v>
          </cell>
          <cell r="M285">
            <v>0.39300000000000002</v>
          </cell>
          <cell r="O285">
            <v>0.39299988746643066</v>
          </cell>
          <cell r="P285">
            <v>0.39299988746643066</v>
          </cell>
          <cell r="V285">
            <v>427.98770000000002</v>
          </cell>
        </row>
        <row r="286">
          <cell r="A286">
            <v>43191</v>
          </cell>
          <cell r="C286" t="str">
            <v>ОАО "Иркутская электросетевая компания"</v>
          </cell>
          <cell r="H286" t="str">
            <v>двухставочный</v>
          </cell>
          <cell r="J286" t="str">
            <v>СН 2</v>
          </cell>
          <cell r="K286">
            <v>243.08799999999999</v>
          </cell>
          <cell r="M286">
            <v>0.40600000000000003</v>
          </cell>
          <cell r="O286">
            <v>0.40599989891052246</v>
          </cell>
          <cell r="P286">
            <v>0.40599989891052246</v>
          </cell>
          <cell r="V286">
            <v>521.95331999999996</v>
          </cell>
        </row>
        <row r="287">
          <cell r="A287">
            <v>43191</v>
          </cell>
          <cell r="C287" t="str">
            <v>ОАО "Сетевая компания"</v>
          </cell>
          <cell r="H287" t="str">
            <v>двухставочный</v>
          </cell>
          <cell r="J287" t="str">
            <v>ВН</v>
          </cell>
          <cell r="K287">
            <v>274.04300000000001</v>
          </cell>
          <cell r="M287">
            <v>274.04296875</v>
          </cell>
          <cell r="O287">
            <v>274.04296875</v>
          </cell>
          <cell r="P287">
            <v>274.04296875</v>
          </cell>
          <cell r="V287">
            <v>274.04296875</v>
          </cell>
        </row>
        <row r="288">
          <cell r="A288">
            <v>43191</v>
          </cell>
          <cell r="C288" t="str">
            <v>ОАО "Сетевая компания"</v>
          </cell>
          <cell r="H288" t="str">
            <v>двухставочный</v>
          </cell>
          <cell r="J288" t="str">
            <v>СН 2</v>
          </cell>
          <cell r="K288">
            <v>245.05</v>
          </cell>
          <cell r="M288">
            <v>0.40500000000000003</v>
          </cell>
          <cell r="O288">
            <v>0.40499997138977051</v>
          </cell>
          <cell r="P288">
            <v>0.40499997138977051</v>
          </cell>
          <cell r="V288">
            <v>1329.70586</v>
          </cell>
        </row>
        <row r="289">
          <cell r="A289">
            <v>43191</v>
          </cell>
          <cell r="C289" t="str">
            <v>АО "Янтарьэнерго"</v>
          </cell>
          <cell r="H289" t="str">
            <v>двухставочный</v>
          </cell>
          <cell r="J289" t="str">
            <v>СН 2</v>
          </cell>
          <cell r="K289">
            <v>244.779</v>
          </cell>
          <cell r="M289">
            <v>0.37</v>
          </cell>
          <cell r="O289">
            <v>0.36999988555908203</v>
          </cell>
          <cell r="P289">
            <v>0.36999988555908203</v>
          </cell>
          <cell r="V289">
            <v>340.48646000000002</v>
          </cell>
        </row>
        <row r="290">
          <cell r="A290">
            <v>43191</v>
          </cell>
          <cell r="C290" t="str">
            <v>ПАО "МРСК Центра и Приволжья" филиал "Калугаэнерго"</v>
          </cell>
          <cell r="H290" t="str">
            <v>одноставочный</v>
          </cell>
          <cell r="J290" t="str">
            <v>СН 2</v>
          </cell>
          <cell r="K290">
            <v>221.804</v>
          </cell>
          <cell r="M290">
            <v>221.803955078125</v>
          </cell>
          <cell r="O290">
            <v>221.803955078125</v>
          </cell>
          <cell r="P290">
            <v>221.803955078125</v>
          </cell>
          <cell r="V290">
            <v>758.59577000000002</v>
          </cell>
        </row>
        <row r="291">
          <cell r="A291">
            <v>43191</v>
          </cell>
          <cell r="C291" t="str">
            <v>ПАО "МРСК Сибири" филиал "Кузбассэнерго-РЭС"</v>
          </cell>
          <cell r="H291" t="str">
            <v>одноставочный</v>
          </cell>
          <cell r="J291" t="str">
            <v>ВН</v>
          </cell>
          <cell r="K291">
            <v>269.209</v>
          </cell>
          <cell r="M291">
            <v>269.208984375</v>
          </cell>
          <cell r="O291">
            <v>269.208984375</v>
          </cell>
          <cell r="P291">
            <v>269.208984375</v>
          </cell>
          <cell r="V291">
            <v>269.208984375</v>
          </cell>
        </row>
        <row r="292">
          <cell r="A292">
            <v>43191</v>
          </cell>
          <cell r="C292" t="str">
            <v>ПАО "МРСК Центра и Приволжья" филиал "Кировэнерго"</v>
          </cell>
          <cell r="H292" t="str">
            <v>двухставочный</v>
          </cell>
          <cell r="J292" t="str">
            <v>СН 2</v>
          </cell>
          <cell r="K292">
            <v>236.369</v>
          </cell>
          <cell r="M292">
            <v>0.39900000000000002</v>
          </cell>
          <cell r="O292">
            <v>0.39899992942810059</v>
          </cell>
          <cell r="P292">
            <v>0.39899992942810059</v>
          </cell>
          <cell r="V292">
            <v>666.50554999999997</v>
          </cell>
        </row>
        <row r="293">
          <cell r="A293">
            <v>43191</v>
          </cell>
          <cell r="C293" t="str">
            <v xml:space="preserve">ОАО "МРСК Урала" филиал "Челябэнерго" </v>
          </cell>
          <cell r="H293" t="str">
            <v>одноставочный</v>
          </cell>
          <cell r="J293" t="str">
            <v>СН 2</v>
          </cell>
          <cell r="K293">
            <v>255.006</v>
          </cell>
          <cell r="M293">
            <v>255.0059814453125</v>
          </cell>
          <cell r="O293">
            <v>255.0059814453125</v>
          </cell>
          <cell r="P293">
            <v>255.0059814453125</v>
          </cell>
          <cell r="V293">
            <v>255.0059814453125</v>
          </cell>
        </row>
        <row r="294">
          <cell r="A294">
            <v>43191</v>
          </cell>
          <cell r="C294" t="str">
            <v xml:space="preserve">ПАО "Кубаньэнерго" </v>
          </cell>
          <cell r="H294" t="str">
            <v>двухставочный</v>
          </cell>
          <cell r="J294" t="str">
            <v>СН 1</v>
          </cell>
          <cell r="K294">
            <v>314.60000000000002</v>
          </cell>
          <cell r="M294">
            <v>0.47399999999999998</v>
          </cell>
          <cell r="O294">
            <v>0.47399997711181641</v>
          </cell>
          <cell r="P294">
            <v>0.47399997711181641</v>
          </cell>
          <cell r="V294">
            <v>0.47399997711181641</v>
          </cell>
        </row>
        <row r="295">
          <cell r="A295">
            <v>43191</v>
          </cell>
          <cell r="C295" t="str">
            <v xml:space="preserve">ООО "Северный город" </v>
          </cell>
          <cell r="H295" t="str">
            <v>двухставочный</v>
          </cell>
          <cell r="J295" t="str">
            <v>ВН</v>
          </cell>
          <cell r="K295">
            <v>246.02699999999999</v>
          </cell>
          <cell r="M295">
            <v>0.40699999999999997</v>
          </cell>
          <cell r="O295">
            <v>0.40699982643127441</v>
          </cell>
          <cell r="P295">
            <v>0.40699982643127441</v>
          </cell>
          <cell r="V295">
            <v>2115.7920199999999</v>
          </cell>
        </row>
        <row r="296">
          <cell r="A296">
            <v>43191</v>
          </cell>
          <cell r="C296" t="str">
            <v>ПАО "МРСК Сибири" филиал "Красноярскэнерго"</v>
          </cell>
          <cell r="H296" t="str">
            <v>двухставочный</v>
          </cell>
          <cell r="J296" t="str">
            <v>СН 2</v>
          </cell>
          <cell r="K296">
            <v>280.36099999999999</v>
          </cell>
          <cell r="M296">
            <v>0.45900000000000002</v>
          </cell>
          <cell r="O296">
            <v>0.4589998722076416</v>
          </cell>
          <cell r="P296">
            <v>0.4589998722076416</v>
          </cell>
          <cell r="V296">
            <v>815.43673000000001</v>
          </cell>
        </row>
        <row r="297">
          <cell r="A297">
            <v>43191</v>
          </cell>
          <cell r="C297" t="str">
            <v xml:space="preserve">ПАО "МРСК Центра" филиал "Курскэнерго" </v>
          </cell>
          <cell r="H297" t="str">
            <v>одноставочный</v>
          </cell>
          <cell r="J297" t="str">
            <v>НН</v>
          </cell>
          <cell r="K297">
            <v>200.46700000000001</v>
          </cell>
          <cell r="M297">
            <v>200.4669189453125</v>
          </cell>
          <cell r="O297">
            <v>200.4669189453125</v>
          </cell>
          <cell r="P297">
            <v>200.4669189453125</v>
          </cell>
          <cell r="V297">
            <v>1134.2536600000001</v>
          </cell>
        </row>
        <row r="298">
          <cell r="A298">
            <v>43191</v>
          </cell>
          <cell r="C298" t="str">
            <v xml:space="preserve">ПАО "МРСК Центра" филиал "Липецкэнерго" </v>
          </cell>
          <cell r="H298" t="str">
            <v>одноставочный</v>
          </cell>
          <cell r="J298" t="str">
            <v>СН 2</v>
          </cell>
          <cell r="K298">
            <v>179.22900000000001</v>
          </cell>
          <cell r="M298">
            <v>179.2288818359375</v>
          </cell>
          <cell r="O298">
            <v>179.2288818359375</v>
          </cell>
          <cell r="P298">
            <v>179.2288818359375</v>
          </cell>
          <cell r="V298">
            <v>652.20006999999998</v>
          </cell>
        </row>
        <row r="299">
          <cell r="A299">
            <v>43191</v>
          </cell>
          <cell r="C299" t="str">
            <v xml:space="preserve">ОАО "МРСК Урала" филиал "Челябэнерго" </v>
          </cell>
          <cell r="H299" t="str">
            <v>двухставочный</v>
          </cell>
          <cell r="J299" t="str">
            <v>СН 2</v>
          </cell>
          <cell r="K299">
            <v>254.815</v>
          </cell>
          <cell r="M299">
            <v>0.40899999999999997</v>
          </cell>
          <cell r="O299">
            <v>0.40899991989135742</v>
          </cell>
          <cell r="P299">
            <v>0.40899991989135742</v>
          </cell>
          <cell r="V299">
            <v>1582.58854</v>
          </cell>
        </row>
        <row r="300">
          <cell r="A300">
            <v>43191</v>
          </cell>
          <cell r="C300" t="str">
            <v>ОАО "Сетевая компания"</v>
          </cell>
          <cell r="H300" t="str">
            <v>двухставочный</v>
          </cell>
          <cell r="J300" t="str">
            <v>СН 2</v>
          </cell>
          <cell r="K300">
            <v>191.119</v>
          </cell>
          <cell r="M300">
            <v>0.34</v>
          </cell>
          <cell r="O300">
            <v>0.33999991416931152</v>
          </cell>
          <cell r="P300">
            <v>0.33999991416931152</v>
          </cell>
          <cell r="V300">
            <v>0.33999991416931152</v>
          </cell>
        </row>
        <row r="301">
          <cell r="A301">
            <v>43191</v>
          </cell>
          <cell r="C301" t="str">
            <v>ПАО "МРСК Сибири" филиал "Кузбассэнерго-РЭС"</v>
          </cell>
          <cell r="H301" t="str">
            <v>одноставочный</v>
          </cell>
          <cell r="J301" t="str">
            <v>ВН</v>
          </cell>
          <cell r="K301">
            <v>227.26900000000001</v>
          </cell>
          <cell r="M301">
            <v>227.2689208984375</v>
          </cell>
          <cell r="O301">
            <v>227.2689208984375</v>
          </cell>
          <cell r="P301">
            <v>227.2689208984375</v>
          </cell>
          <cell r="V301">
            <v>773.82237999999995</v>
          </cell>
        </row>
        <row r="302">
          <cell r="A302">
            <v>43191</v>
          </cell>
          <cell r="C302" t="str">
            <v>АО "Региональные электрические сети"</v>
          </cell>
          <cell r="H302" t="str">
            <v>одноставочный</v>
          </cell>
          <cell r="J302" t="str">
            <v>ВН</v>
          </cell>
          <cell r="K302">
            <v>275.88299999999998</v>
          </cell>
          <cell r="M302">
            <v>275.8828125</v>
          </cell>
          <cell r="O302">
            <v>275.8828125</v>
          </cell>
          <cell r="P302">
            <v>275.8828125</v>
          </cell>
          <cell r="V302">
            <v>1017.44692</v>
          </cell>
        </row>
        <row r="303">
          <cell r="A303">
            <v>43191</v>
          </cell>
          <cell r="C303" t="str">
            <v>АО "Региональные электрические сети"</v>
          </cell>
          <cell r="H303" t="str">
            <v>одноставочный</v>
          </cell>
          <cell r="J303" t="str">
            <v>ВН</v>
          </cell>
          <cell r="K303">
            <v>268.04599999999999</v>
          </cell>
          <cell r="M303">
            <v>268.0458984375</v>
          </cell>
          <cell r="O303">
            <v>268.0458984375</v>
          </cell>
          <cell r="P303">
            <v>268.0458984375</v>
          </cell>
          <cell r="V303">
            <v>268.0458984375</v>
          </cell>
        </row>
        <row r="304">
          <cell r="A304">
            <v>43191</v>
          </cell>
          <cell r="C304" t="str">
            <v>АО "Региональные электрические сети"</v>
          </cell>
          <cell r="H304" t="str">
            <v>одноставочный</v>
          </cell>
          <cell r="J304" t="str">
            <v>ВН</v>
          </cell>
          <cell r="K304">
            <v>188.369</v>
          </cell>
          <cell r="M304">
            <v>188.368896484375</v>
          </cell>
          <cell r="O304">
            <v>188.368896484375</v>
          </cell>
          <cell r="P304">
            <v>188.368896484375</v>
          </cell>
          <cell r="V304">
            <v>188.368896484375</v>
          </cell>
        </row>
        <row r="305">
          <cell r="A305">
            <v>43191</v>
          </cell>
          <cell r="C305" t="str">
            <v>ПАО "МРСК Сибири" филиал "Омскэнерго"</v>
          </cell>
          <cell r="H305" t="str">
            <v>одноставочный</v>
          </cell>
          <cell r="J305" t="str">
            <v>ВН</v>
          </cell>
          <cell r="K305">
            <v>231.51499999999999</v>
          </cell>
          <cell r="M305">
            <v>231.514892578125</v>
          </cell>
          <cell r="O305">
            <v>231.514892578125</v>
          </cell>
          <cell r="P305">
            <v>231.514892578125</v>
          </cell>
          <cell r="V305">
            <v>2423.3649099999998</v>
          </cell>
        </row>
        <row r="306">
          <cell r="A306">
            <v>43191</v>
          </cell>
          <cell r="C306" t="str">
            <v>ПАО "МРСК Сибири" филиал "Омскэнерго"</v>
          </cell>
          <cell r="H306" t="str">
            <v>двухставочный</v>
          </cell>
          <cell r="J306" t="str">
            <v>СН 2</v>
          </cell>
          <cell r="K306">
            <v>206.91200000000001</v>
          </cell>
          <cell r="M306">
            <v>0.34</v>
          </cell>
          <cell r="O306">
            <v>0.33999991416931152</v>
          </cell>
          <cell r="P306">
            <v>0.33999991416931152</v>
          </cell>
          <cell r="V306">
            <v>0.33999991416931152</v>
          </cell>
        </row>
        <row r="307">
          <cell r="A307">
            <v>43191</v>
          </cell>
          <cell r="C307" t="str">
            <v>ПАО "МРСК Волги" филиал "Оренбургэнерго"</v>
          </cell>
          <cell r="H307" t="str">
            <v>двухставочный</v>
          </cell>
          <cell r="J307" t="str">
            <v>СН 2</v>
          </cell>
          <cell r="K307">
            <v>198.74700000000001</v>
          </cell>
          <cell r="M307">
            <v>0.33400000000000002</v>
          </cell>
          <cell r="O307">
            <v>0.3339998722076416</v>
          </cell>
          <cell r="P307">
            <v>0.3339998722076416</v>
          </cell>
          <cell r="V307">
            <v>593.24716999999998</v>
          </cell>
        </row>
        <row r="308">
          <cell r="A308">
            <v>43191</v>
          </cell>
          <cell r="C308" t="str">
            <v xml:space="preserve">ОАО "МРСК Урала" филиал "Пермэнерго" </v>
          </cell>
          <cell r="H308" t="str">
            <v>двухставочный</v>
          </cell>
          <cell r="J308" t="str">
            <v>НН</v>
          </cell>
          <cell r="K308">
            <v>263.04599999999999</v>
          </cell>
          <cell r="M308">
            <v>0.44</v>
          </cell>
          <cell r="O308">
            <v>0.43999981880187988</v>
          </cell>
          <cell r="P308">
            <v>0.43999981880187988</v>
          </cell>
          <cell r="V308">
            <v>772.90936999999997</v>
          </cell>
        </row>
        <row r="309">
          <cell r="A309">
            <v>43191</v>
          </cell>
          <cell r="C309" t="str">
            <v>ОАО "Пятигорские электрические сети"</v>
          </cell>
          <cell r="H309" t="str">
            <v>двухставочный</v>
          </cell>
          <cell r="J309" t="str">
            <v>СН 2</v>
          </cell>
          <cell r="K309">
            <v>220.34</v>
          </cell>
          <cell r="M309">
            <v>0.38100000000000001</v>
          </cell>
          <cell r="O309">
            <v>0.38099980354309082</v>
          </cell>
          <cell r="P309">
            <v>0.38099980354309082</v>
          </cell>
          <cell r="V309">
            <v>549.73074999999994</v>
          </cell>
        </row>
        <row r="310">
          <cell r="A310">
            <v>43191</v>
          </cell>
          <cell r="C310" t="str">
            <v xml:space="preserve">ПАО "МРСК Юга" филиал "Ростовэнерго" </v>
          </cell>
          <cell r="H310" t="str">
            <v>двухставочный</v>
          </cell>
          <cell r="J310" t="str">
            <v>ВН</v>
          </cell>
          <cell r="K310">
            <v>306.315</v>
          </cell>
          <cell r="M310">
            <v>0.44600000000000001</v>
          </cell>
          <cell r="O310">
            <v>0.4459998607635498</v>
          </cell>
          <cell r="P310">
            <v>0.4459998607635498</v>
          </cell>
          <cell r="V310">
            <v>755.27205000000004</v>
          </cell>
        </row>
        <row r="311">
          <cell r="A311">
            <v>43191</v>
          </cell>
          <cell r="C311" t="str">
            <v>АО "Донэнерго"</v>
          </cell>
          <cell r="H311" t="str">
            <v>одноставочный</v>
          </cell>
          <cell r="J311" t="str">
            <v>СН 2</v>
          </cell>
          <cell r="K311">
            <v>257.654</v>
          </cell>
          <cell r="M311">
            <v>257.65380859375</v>
          </cell>
          <cell r="O311">
            <v>257.65380859375</v>
          </cell>
          <cell r="P311">
            <v>257.65380859375</v>
          </cell>
          <cell r="V311">
            <v>817.09416999999996</v>
          </cell>
        </row>
        <row r="312">
          <cell r="A312">
            <v>43191</v>
          </cell>
          <cell r="C312" t="str">
            <v>ПАО "МРСК Центра и Приволжья" филиал "Рязаньэнерго"</v>
          </cell>
          <cell r="H312" t="str">
            <v>одноставочный</v>
          </cell>
          <cell r="J312" t="str">
            <v>ВН</v>
          </cell>
          <cell r="K312">
            <v>239.03299999999999</v>
          </cell>
          <cell r="M312">
            <v>239.032958984375</v>
          </cell>
          <cell r="O312">
            <v>239.032958984375</v>
          </cell>
          <cell r="P312">
            <v>239.032958984375</v>
          </cell>
          <cell r="V312">
            <v>7242.7557100000004</v>
          </cell>
        </row>
        <row r="313">
          <cell r="A313">
            <v>43191</v>
          </cell>
          <cell r="C313" t="str">
            <v>ООО "Завод приборных подшипников"</v>
          </cell>
          <cell r="H313" t="str">
            <v>одноставочный</v>
          </cell>
          <cell r="J313" t="str">
            <v>ВН</v>
          </cell>
          <cell r="K313">
            <v>255.59100000000001</v>
          </cell>
          <cell r="M313">
            <v>255.5909423828125</v>
          </cell>
          <cell r="O313">
            <v>255.5909423828125</v>
          </cell>
          <cell r="P313">
            <v>255.5909423828125</v>
          </cell>
          <cell r="V313">
            <v>342.76585999999998</v>
          </cell>
        </row>
        <row r="314">
          <cell r="A314">
            <v>43191</v>
          </cell>
          <cell r="C314" t="str">
            <v>ПАО "МРСК Волги" филиал "Самарские распределительные сети"</v>
          </cell>
          <cell r="H314" t="str">
            <v>одноставочный</v>
          </cell>
          <cell r="J314" t="str">
            <v>ВН</v>
          </cell>
          <cell r="K314">
            <v>251.34299999999999</v>
          </cell>
          <cell r="M314">
            <v>251.3428955078125</v>
          </cell>
          <cell r="O314">
            <v>251.3428955078125</v>
          </cell>
          <cell r="P314">
            <v>251.3428955078125</v>
          </cell>
          <cell r="V314">
            <v>344.41960999999998</v>
          </cell>
        </row>
        <row r="315">
          <cell r="A315">
            <v>43191</v>
          </cell>
          <cell r="C315" t="str">
            <v>ПАО "Ленэнерго"</v>
          </cell>
          <cell r="H315" t="str">
            <v>двухставочный</v>
          </cell>
          <cell r="J315" t="str">
            <v>СН 2</v>
          </cell>
          <cell r="K315">
            <v>331.733</v>
          </cell>
          <cell r="M315">
            <v>0.51400000000000001</v>
          </cell>
          <cell r="O315">
            <v>0.51399993896484375</v>
          </cell>
          <cell r="P315">
            <v>0.51399993896484375</v>
          </cell>
          <cell r="V315">
            <v>0.51399993896484375</v>
          </cell>
        </row>
        <row r="316">
          <cell r="A316">
            <v>43191</v>
          </cell>
          <cell r="C316" t="str">
            <v>ПАО "Ленэнерго"</v>
          </cell>
          <cell r="H316" t="str">
            <v>двухставочный</v>
          </cell>
          <cell r="J316" t="str">
            <v>СН 2</v>
          </cell>
          <cell r="K316">
            <v>337.029</v>
          </cell>
          <cell r="M316">
            <v>0.505</v>
          </cell>
          <cell r="O316">
            <v>0.50499963760375977</v>
          </cell>
          <cell r="P316">
            <v>0.50499963760375977</v>
          </cell>
          <cell r="V316">
            <v>0.50499963760375977</v>
          </cell>
        </row>
        <row r="317">
          <cell r="A317">
            <v>43191</v>
          </cell>
          <cell r="C317" t="str">
            <v>ПАО "Ленэнерго"</v>
          </cell>
          <cell r="H317" t="str">
            <v>двухставочный</v>
          </cell>
          <cell r="J317" t="str">
            <v>СН 2</v>
          </cell>
          <cell r="K317">
            <v>368.20400000000001</v>
          </cell>
          <cell r="M317">
            <v>0.55500000000000005</v>
          </cell>
          <cell r="O317">
            <v>0.55499982833862305</v>
          </cell>
          <cell r="P317">
            <v>0.55499982833862305</v>
          </cell>
          <cell r="V317">
            <v>0.55499982833862305</v>
          </cell>
        </row>
        <row r="318">
          <cell r="A318">
            <v>43191</v>
          </cell>
          <cell r="C318" t="str">
            <v>ЗАО "Независимая электросетевая компания"</v>
          </cell>
          <cell r="H318" t="str">
            <v>двухставочный</v>
          </cell>
          <cell r="J318" t="str">
            <v>СН 2</v>
          </cell>
          <cell r="K318">
            <v>243.989</v>
          </cell>
          <cell r="M318">
            <v>0.437</v>
          </cell>
          <cell r="O318">
            <v>0.43699979782104492</v>
          </cell>
          <cell r="P318">
            <v>0.43699979782104492</v>
          </cell>
          <cell r="V318">
            <v>901.85176999999999</v>
          </cell>
        </row>
        <row r="319">
          <cell r="A319">
            <v>43191</v>
          </cell>
          <cell r="C319" t="str">
            <v>ПАО "МРСК Центра" филиал "Смоленскэнерго"</v>
          </cell>
          <cell r="H319" t="str">
            <v>одноставочный</v>
          </cell>
          <cell r="J319" t="str">
            <v>СН 2</v>
          </cell>
          <cell r="K319">
            <v>210.83500000000001</v>
          </cell>
          <cell r="M319">
            <v>210.8349609375</v>
          </cell>
          <cell r="O319">
            <v>210.8349609375</v>
          </cell>
          <cell r="P319">
            <v>210.8349609375</v>
          </cell>
          <cell r="V319">
            <v>951.68727000000001</v>
          </cell>
        </row>
        <row r="320">
          <cell r="A320">
            <v>43191</v>
          </cell>
          <cell r="C320" t="str">
            <v>ПАО "МРСК Северного Кавказа" филиал "Ставропольэнерго"</v>
          </cell>
          <cell r="H320" t="str">
            <v>двухставочный</v>
          </cell>
          <cell r="J320" t="str">
            <v>СН 2</v>
          </cell>
          <cell r="K320">
            <v>190.43299999999999</v>
          </cell>
          <cell r="M320">
            <v>0.316</v>
          </cell>
          <cell r="O320">
            <v>0.31599998474121094</v>
          </cell>
          <cell r="P320">
            <v>0.31599998474121094</v>
          </cell>
          <cell r="V320">
            <v>479.78541000000001</v>
          </cell>
        </row>
        <row r="321">
          <cell r="A321">
            <v>43191</v>
          </cell>
          <cell r="C321" t="str">
            <v xml:space="preserve">ООО "Башкирэнерго" </v>
          </cell>
          <cell r="H321" t="str">
            <v>двухставочный</v>
          </cell>
          <cell r="J321" t="str">
            <v>СН 2</v>
          </cell>
          <cell r="K321">
            <v>178.93899999999999</v>
          </cell>
          <cell r="M321">
            <v>0.29599999999999999</v>
          </cell>
          <cell r="O321">
            <v>0.29599976539611816</v>
          </cell>
          <cell r="P321">
            <v>0.29599976539611816</v>
          </cell>
          <cell r="V321">
            <v>0.29599976539611816</v>
          </cell>
        </row>
        <row r="322">
          <cell r="A322">
            <v>43191</v>
          </cell>
          <cell r="C322" t="str">
            <v xml:space="preserve">ЗАО "Энергетика и связь строительства" </v>
          </cell>
          <cell r="H322" t="str">
            <v>одноставочный</v>
          </cell>
          <cell r="J322" t="str">
            <v>СН 2</v>
          </cell>
          <cell r="K322">
            <v>261.00700000000001</v>
          </cell>
          <cell r="M322">
            <v>261.0068359375</v>
          </cell>
          <cell r="O322">
            <v>261.0068359375</v>
          </cell>
          <cell r="P322">
            <v>261.0068359375</v>
          </cell>
          <cell r="V322">
            <v>809.36856999999998</v>
          </cell>
        </row>
        <row r="323">
          <cell r="A323">
            <v>43191</v>
          </cell>
          <cell r="C323" t="str">
            <v xml:space="preserve">ПАО "МРСК Центра и Приволжья" филиал "Тулэнерго" </v>
          </cell>
          <cell r="H323" t="str">
            <v>двухставочный</v>
          </cell>
          <cell r="J323" t="str">
            <v>СН 2</v>
          </cell>
          <cell r="K323">
            <v>259.238</v>
          </cell>
          <cell r="M323">
            <v>0.41099999999999998</v>
          </cell>
          <cell r="O323">
            <v>0.41099977493286133</v>
          </cell>
          <cell r="P323">
            <v>0.41099977493286133</v>
          </cell>
          <cell r="V323">
            <v>3474.57881</v>
          </cell>
        </row>
        <row r="324">
          <cell r="A324">
            <v>43191</v>
          </cell>
          <cell r="C324" t="str">
            <v xml:space="preserve">ООО "Башкирэнерго" </v>
          </cell>
          <cell r="H324" t="str">
            <v>двухставочный</v>
          </cell>
          <cell r="J324" t="str">
            <v>СН 2</v>
          </cell>
          <cell r="K324">
            <v>275.40499999999997</v>
          </cell>
          <cell r="M324">
            <v>0.437</v>
          </cell>
          <cell r="O324">
            <v>0.43699979782104492</v>
          </cell>
          <cell r="P324">
            <v>0.43699979782104492</v>
          </cell>
          <cell r="V324">
            <v>0.43699979782104492</v>
          </cell>
        </row>
        <row r="325">
          <cell r="A325">
            <v>43191</v>
          </cell>
          <cell r="C325" t="str">
            <v xml:space="preserve">ПАО "МРСК Волги" филиал "Чувашэнерго" </v>
          </cell>
          <cell r="H325" t="str">
            <v>двухставочный</v>
          </cell>
          <cell r="J325" t="str">
            <v>ВН</v>
          </cell>
          <cell r="K325">
            <v>229.52799999999999</v>
          </cell>
          <cell r="M325">
            <v>0.40100000000000002</v>
          </cell>
          <cell r="O325">
            <v>0.40099978446960449</v>
          </cell>
          <cell r="P325">
            <v>0.40099978446960449</v>
          </cell>
          <cell r="V325">
            <v>252.43019000000001</v>
          </cell>
        </row>
        <row r="326">
          <cell r="A326">
            <v>43191</v>
          </cell>
          <cell r="C326" t="str">
            <v xml:space="preserve">ПАО "Кубаньэнерго" </v>
          </cell>
          <cell r="H326" t="str">
            <v>одноставочный</v>
          </cell>
          <cell r="J326" t="str">
            <v>ВН</v>
          </cell>
          <cell r="K326">
            <v>1773.22</v>
          </cell>
          <cell r="M326">
            <v>1773.2197265625</v>
          </cell>
          <cell r="O326">
            <v>1773.2197265625</v>
          </cell>
          <cell r="P326">
            <v>1773.2197265625</v>
          </cell>
          <cell r="V326">
            <v>1773.2197265625</v>
          </cell>
        </row>
        <row r="327">
          <cell r="A327">
            <v>43191</v>
          </cell>
          <cell r="C327" t="str">
            <v xml:space="preserve">ПАО "МРСК Центра и Приволжья" филиал "Владимирэнерго" </v>
          </cell>
          <cell r="H327" t="str">
            <v>двухставочный</v>
          </cell>
          <cell r="J327" t="str">
            <v>ВН</v>
          </cell>
          <cell r="K327">
            <v>8318.4989999999998</v>
          </cell>
          <cell r="M327">
            <v>11.662000000000001</v>
          </cell>
          <cell r="O327">
            <v>11.661994934082031</v>
          </cell>
          <cell r="P327">
            <v>11.661994934082031</v>
          </cell>
          <cell r="V327">
            <v>16700.132460000001</v>
          </cell>
        </row>
        <row r="328">
          <cell r="A328">
            <v>43191</v>
          </cell>
          <cell r="C328" t="str">
            <v xml:space="preserve">ПАО "Кубаньэнерго" </v>
          </cell>
          <cell r="H328" t="str">
            <v>двухставочный</v>
          </cell>
          <cell r="J328" t="str">
            <v>ВН с шин станций</v>
          </cell>
          <cell r="K328">
            <v>3211.14</v>
          </cell>
          <cell r="M328">
            <v>4.6340000000000003</v>
          </cell>
          <cell r="O328">
            <v>4.6339988708496094</v>
          </cell>
          <cell r="P328">
            <v>4.6339988708496094</v>
          </cell>
          <cell r="V328">
            <v>16276.687970000001</v>
          </cell>
        </row>
        <row r="329">
          <cell r="A329">
            <v>43191</v>
          </cell>
          <cell r="C329" t="str">
            <v>ПАО "Ленэнерго"</v>
          </cell>
          <cell r="H329" t="str">
            <v>одноставочный</v>
          </cell>
          <cell r="J329" t="str">
            <v>ВН</v>
          </cell>
          <cell r="K329">
            <v>5007.768</v>
          </cell>
          <cell r="M329">
            <v>5007.765625</v>
          </cell>
          <cell r="O329">
            <v>5007.765625</v>
          </cell>
          <cell r="P329">
            <v>5007.765625</v>
          </cell>
          <cell r="V329">
            <v>9776.0064399999992</v>
          </cell>
        </row>
        <row r="330">
          <cell r="A330">
            <v>43191</v>
          </cell>
          <cell r="C330" t="str">
            <v xml:space="preserve">ПАО "МРСК Северо-Запада" филиал "Вологдаэнерго" </v>
          </cell>
          <cell r="H330" t="str">
            <v>одноставочный</v>
          </cell>
          <cell r="J330" t="str">
            <v>ВН</v>
          </cell>
          <cell r="K330">
            <v>38.008000000000003</v>
          </cell>
          <cell r="M330">
            <v>38.00799560546875</v>
          </cell>
          <cell r="O330">
            <v>38.00799560546875</v>
          </cell>
          <cell r="P330">
            <v>38.00799560546875</v>
          </cell>
          <cell r="V330">
            <v>61.949759999999998</v>
          </cell>
        </row>
        <row r="331">
          <cell r="A331">
            <v>43191</v>
          </cell>
          <cell r="C331" t="str">
            <v xml:space="preserve">ООО "Башкирэнерго" </v>
          </cell>
          <cell r="H331" t="str">
            <v>двухставочный</v>
          </cell>
          <cell r="J331" t="str">
            <v>ВН</v>
          </cell>
          <cell r="K331">
            <v>8401.2639999999992</v>
          </cell>
          <cell r="M331">
            <v>11.791</v>
          </cell>
          <cell r="O331">
            <v>11.790992736816406</v>
          </cell>
          <cell r="P331">
            <v>11.790992736816406</v>
          </cell>
          <cell r="V331">
            <v>11.790992736816406</v>
          </cell>
        </row>
        <row r="332">
          <cell r="A332">
            <v>43191</v>
          </cell>
          <cell r="C332" t="str">
            <v>ПАО "Ленэнерго"</v>
          </cell>
          <cell r="H332" t="str">
            <v>двухставочный</v>
          </cell>
          <cell r="J332" t="str">
            <v>ВН</v>
          </cell>
          <cell r="K332">
            <v>2556.846</v>
          </cell>
          <cell r="M332">
            <v>3.6909999999999998</v>
          </cell>
          <cell r="O332">
            <v>3.6909999847412109</v>
          </cell>
          <cell r="P332">
            <v>3.6909999847412109</v>
          </cell>
          <cell r="V332">
            <v>9847.2555300000004</v>
          </cell>
        </row>
        <row r="333">
          <cell r="A333">
            <v>43191</v>
          </cell>
          <cell r="C333" t="str">
            <v xml:space="preserve">ООО "Башкирэнерго" </v>
          </cell>
          <cell r="H333" t="str">
            <v>двухставочный</v>
          </cell>
          <cell r="J333" t="str">
            <v>ВН</v>
          </cell>
          <cell r="K333">
            <v>7227.0510000000004</v>
          </cell>
          <cell r="M333">
            <v>13.074999999999999</v>
          </cell>
          <cell r="O333">
            <v>13.074996948242187</v>
          </cell>
          <cell r="P333">
            <v>13.074996948242187</v>
          </cell>
          <cell r="V333">
            <v>14859.688529999999</v>
          </cell>
        </row>
        <row r="334">
          <cell r="A334">
            <v>43191</v>
          </cell>
          <cell r="C334" t="str">
            <v>ПАО "МРСК Сибири" филиал "Омскэнерго"</v>
          </cell>
          <cell r="H334" t="str">
            <v>одноставочный</v>
          </cell>
          <cell r="J334" t="str">
            <v>ВН</v>
          </cell>
          <cell r="K334">
            <v>1900.366</v>
          </cell>
          <cell r="M334">
            <v>1900.365234375</v>
          </cell>
          <cell r="O334">
            <v>1900.365234375</v>
          </cell>
          <cell r="P334">
            <v>1900.365234375</v>
          </cell>
          <cell r="V334">
            <v>1900.365234375</v>
          </cell>
        </row>
        <row r="335">
          <cell r="A335">
            <v>43191</v>
          </cell>
          <cell r="C335" t="str">
            <v>АО "Ставропольские городские электрические сети"</v>
          </cell>
          <cell r="H335" t="str">
            <v>двухставочный</v>
          </cell>
          <cell r="J335" t="str">
            <v>СН 2</v>
          </cell>
          <cell r="K335">
            <v>133.684</v>
          </cell>
          <cell r="M335">
            <v>0.22900000000000001</v>
          </cell>
          <cell r="O335">
            <v>0.22899997234344482</v>
          </cell>
          <cell r="P335">
            <v>0.22899997234344482</v>
          </cell>
          <cell r="V335">
            <v>384.89978000000002</v>
          </cell>
        </row>
        <row r="336">
          <cell r="A336">
            <v>43191</v>
          </cell>
          <cell r="C336" t="str">
            <v>АО "Омскэлектро"</v>
          </cell>
          <cell r="H336" t="str">
            <v>двухставочный</v>
          </cell>
          <cell r="J336" t="str">
            <v>СН 2</v>
          </cell>
          <cell r="K336">
            <v>176.75700000000001</v>
          </cell>
          <cell r="M336">
            <v>0.32500000000000001</v>
          </cell>
          <cell r="O336">
            <v>0.32499980926513672</v>
          </cell>
          <cell r="P336">
            <v>0.32499980926513672</v>
          </cell>
          <cell r="V336">
            <v>263.71895999999998</v>
          </cell>
        </row>
        <row r="337">
          <cell r="A337">
            <v>43191</v>
          </cell>
          <cell r="C337" t="str">
            <v>ООО «Средне Поволжская Сетевая Компания» (СПСК)</v>
          </cell>
          <cell r="H337" t="str">
            <v>одноставочный</v>
          </cell>
          <cell r="J337" t="str">
            <v>СН 2</v>
          </cell>
          <cell r="K337">
            <v>78.200999999999993</v>
          </cell>
          <cell r="M337">
            <v>78.20098876953125</v>
          </cell>
          <cell r="O337">
            <v>78.20098876953125</v>
          </cell>
          <cell r="P337">
            <v>78.20098876953125</v>
          </cell>
          <cell r="V337">
            <v>310.38569999999999</v>
          </cell>
        </row>
        <row r="338">
          <cell r="A338">
            <v>43191</v>
          </cell>
          <cell r="C338" t="str">
            <v>ПАО "МРСК Центра" филиал "Ярэнерго"</v>
          </cell>
          <cell r="H338" t="str">
            <v>одноставочный</v>
          </cell>
          <cell r="J338" t="str">
            <v>СН 2</v>
          </cell>
          <cell r="K338">
            <v>324.928</v>
          </cell>
          <cell r="M338">
            <v>324.927978515625</v>
          </cell>
          <cell r="O338">
            <v>324.927978515625</v>
          </cell>
          <cell r="P338">
            <v>324.927978515625</v>
          </cell>
          <cell r="V338">
            <v>324.927978515625</v>
          </cell>
        </row>
        <row r="339">
          <cell r="A339">
            <v>43191</v>
          </cell>
          <cell r="C339" t="str">
            <v>ПАО "МРСК Сибири" филиал "Красноярскэнерго"</v>
          </cell>
          <cell r="H339" t="str">
            <v>двухставочный</v>
          </cell>
          <cell r="J339" t="str">
            <v>ВН</v>
          </cell>
          <cell r="K339">
            <v>214.55099999999999</v>
          </cell>
          <cell r="M339">
            <v>0.34599999999999997</v>
          </cell>
          <cell r="O339">
            <v>0.34599995613098145</v>
          </cell>
          <cell r="P339">
            <v>0.34599995613098145</v>
          </cell>
          <cell r="V339">
            <v>0.34599995613098145</v>
          </cell>
        </row>
        <row r="340">
          <cell r="A340">
            <v>43191</v>
          </cell>
          <cell r="C340" t="str">
            <v>ООО "Искра-Энергосети"</v>
          </cell>
          <cell r="H340" t="str">
            <v>одноставочный</v>
          </cell>
          <cell r="J340" t="str">
            <v>СН 2</v>
          </cell>
          <cell r="K340">
            <v>15.019</v>
          </cell>
          <cell r="M340">
            <v>15.018997192382813</v>
          </cell>
          <cell r="O340">
            <v>15.018997192382813</v>
          </cell>
          <cell r="P340">
            <v>15.018997192382813</v>
          </cell>
          <cell r="V340">
            <v>165.49821</v>
          </cell>
        </row>
        <row r="341">
          <cell r="A341">
            <v>43191</v>
          </cell>
          <cell r="C341" t="str">
            <v>МУПП "ВМЭС"</v>
          </cell>
          <cell r="H341" t="str">
            <v>двухставочный</v>
          </cell>
          <cell r="J341" t="str">
            <v>СН 2</v>
          </cell>
          <cell r="K341">
            <v>133.881</v>
          </cell>
          <cell r="M341">
            <v>0.23699999999999999</v>
          </cell>
          <cell r="O341">
            <v>0.2369999885559082</v>
          </cell>
          <cell r="P341">
            <v>0.2369999885559082</v>
          </cell>
          <cell r="V341">
            <v>86.503450000000001</v>
          </cell>
        </row>
        <row r="342">
          <cell r="A342">
            <v>43191</v>
          </cell>
          <cell r="C342" t="str">
            <v xml:space="preserve">ПАО "МРСК Юга" филиал "Волгоградэнерго" </v>
          </cell>
          <cell r="H342" t="str">
            <v>одноставочный</v>
          </cell>
          <cell r="J342" t="str">
            <v>СН 2</v>
          </cell>
          <cell r="K342">
            <v>43191</v>
          </cell>
          <cell r="M342">
            <v>43191</v>
          </cell>
          <cell r="O342">
            <v>43191</v>
          </cell>
          <cell r="P342">
            <v>43191</v>
          </cell>
          <cell r="V342">
            <v>43191</v>
          </cell>
        </row>
        <row r="343">
          <cell r="A343">
            <v>43191</v>
          </cell>
          <cell r="C343" t="str">
            <v xml:space="preserve">ПАО "МРСК Центра и Приволжья" филиал "Воронежэнерго"   </v>
          </cell>
          <cell r="H343" t="str">
            <v>двухставочный</v>
          </cell>
          <cell r="J343" t="str">
            <v>ВН</v>
          </cell>
          <cell r="K343">
            <v>152.499</v>
          </cell>
          <cell r="M343">
            <v>0.27300000000000002</v>
          </cell>
          <cell r="O343">
            <v>0.27299976348876953</v>
          </cell>
          <cell r="P343">
            <v>0.27299976348876953</v>
          </cell>
          <cell r="V343">
            <v>293.88976000000002</v>
          </cell>
        </row>
        <row r="344">
          <cell r="A344">
            <v>43191</v>
          </cell>
          <cell r="C344" t="str">
            <v>ПАО "МРСК Центра и Приволжья" филиал "Удмуртэнерго"</v>
          </cell>
          <cell r="H344" t="str">
            <v>одноставочный</v>
          </cell>
          <cell r="J344" t="str">
            <v>СН 2</v>
          </cell>
          <cell r="K344">
            <v>109.884</v>
          </cell>
          <cell r="M344">
            <v>109.88397216796875</v>
          </cell>
          <cell r="O344">
            <v>109.88397216796875</v>
          </cell>
          <cell r="P344">
            <v>109.88397216796875</v>
          </cell>
          <cell r="V344">
            <v>109.88397216796875</v>
          </cell>
        </row>
        <row r="345">
          <cell r="A345">
            <v>43191</v>
          </cell>
          <cell r="C345" t="str">
            <v>ОАО "Иркутская электросетевая компания"</v>
          </cell>
          <cell r="H345" t="str">
            <v>одноставочный</v>
          </cell>
          <cell r="J345" t="str">
            <v>СН 2</v>
          </cell>
          <cell r="K345">
            <v>197.23500000000001</v>
          </cell>
          <cell r="M345">
            <v>197.2349853515625</v>
          </cell>
          <cell r="O345">
            <v>197.2349853515625</v>
          </cell>
          <cell r="P345">
            <v>197.2349853515625</v>
          </cell>
          <cell r="V345">
            <v>197.2349853515625</v>
          </cell>
        </row>
        <row r="346">
          <cell r="A346">
            <v>43191</v>
          </cell>
          <cell r="C346" t="str">
            <v xml:space="preserve">ПАО "МРСК Центра и Приволжья" филиал "Нижновэнерго"   </v>
          </cell>
          <cell r="H346" t="str">
            <v>двухставочный</v>
          </cell>
          <cell r="J346" t="str">
            <v>СН 2</v>
          </cell>
          <cell r="K346">
            <v>105.074</v>
          </cell>
          <cell r="M346">
            <v>0.192</v>
          </cell>
          <cell r="O346">
            <v>0.19199991226196289</v>
          </cell>
          <cell r="P346">
            <v>0.19199991226196289</v>
          </cell>
          <cell r="V346">
            <v>1054.21677</v>
          </cell>
        </row>
        <row r="347">
          <cell r="A347">
            <v>43191</v>
          </cell>
          <cell r="C347" t="str">
            <v>ПАО "Ленэнерго"</v>
          </cell>
          <cell r="H347" t="str">
            <v>двухставочный</v>
          </cell>
          <cell r="J347" t="str">
            <v>СН 2</v>
          </cell>
          <cell r="K347">
            <v>486.12</v>
          </cell>
          <cell r="M347">
            <v>0.93400000000000005</v>
          </cell>
          <cell r="O347">
            <v>0.93399953842163086</v>
          </cell>
          <cell r="P347">
            <v>0.93399953842163086</v>
          </cell>
          <cell r="V347">
            <v>0.93399953842163086</v>
          </cell>
        </row>
        <row r="348">
          <cell r="A348">
            <v>43191</v>
          </cell>
          <cell r="C348" t="str">
            <v>ПАО "Ленэнерго"</v>
          </cell>
          <cell r="H348" t="str">
            <v>двухставочный</v>
          </cell>
          <cell r="J348" t="str">
            <v>ВН</v>
          </cell>
          <cell r="K348">
            <v>199.60400000000001</v>
          </cell>
          <cell r="M348">
            <v>0.30399999999999999</v>
          </cell>
          <cell r="O348">
            <v>0.30399990081787109</v>
          </cell>
          <cell r="P348">
            <v>0.30399990081787109</v>
          </cell>
          <cell r="V348">
            <v>0.30399990081787109</v>
          </cell>
        </row>
        <row r="349">
          <cell r="A349">
            <v>43191</v>
          </cell>
          <cell r="C349" t="str">
            <v>ПАО "Ленэнерго"</v>
          </cell>
          <cell r="H349" t="str">
            <v>двухставочный</v>
          </cell>
          <cell r="J349" t="str">
            <v>СН 2</v>
          </cell>
          <cell r="K349">
            <v>139.136</v>
          </cell>
          <cell r="M349">
            <v>0.22500000000000001</v>
          </cell>
          <cell r="O349">
            <v>0.22499990463256836</v>
          </cell>
          <cell r="P349">
            <v>0.22499990463256836</v>
          </cell>
          <cell r="V349">
            <v>0.22499990463256836</v>
          </cell>
        </row>
        <row r="350">
          <cell r="A350">
            <v>43191</v>
          </cell>
          <cell r="C350" t="str">
            <v>ЗАО "Саратовское предприятие городских электрических сетей"</v>
          </cell>
          <cell r="H350" t="str">
            <v>одноставочный</v>
          </cell>
          <cell r="J350" t="str">
            <v>СН 2</v>
          </cell>
          <cell r="K350">
            <v>138.34200000000001</v>
          </cell>
          <cell r="M350">
            <v>138.3419189453125</v>
          </cell>
          <cell r="O350">
            <v>138.3419189453125</v>
          </cell>
          <cell r="P350">
            <v>138.3419189453125</v>
          </cell>
          <cell r="V350">
            <v>699.17127000000005</v>
          </cell>
        </row>
        <row r="351">
          <cell r="A351">
            <v>43191</v>
          </cell>
          <cell r="C351" t="str">
            <v xml:space="preserve">ПАО "МРСК Центра и Приволжья" филиал "Тулэнерго" </v>
          </cell>
          <cell r="H351" t="str">
            <v>двухставочный</v>
          </cell>
          <cell r="J351" t="str">
            <v>СН 2</v>
          </cell>
          <cell r="K351">
            <v>151.92099999999999</v>
          </cell>
          <cell r="M351">
            <v>0.313</v>
          </cell>
          <cell r="O351">
            <v>0.31299996376037598</v>
          </cell>
          <cell r="P351">
            <v>0.31299996376037598</v>
          </cell>
          <cell r="V351">
            <v>0.31299996376037598</v>
          </cell>
        </row>
        <row r="352">
          <cell r="A352">
            <v>43191</v>
          </cell>
          <cell r="C352" t="str">
            <v>ПАО "СУЭНКО"</v>
          </cell>
          <cell r="H352" t="str">
            <v>одноставочный</v>
          </cell>
          <cell r="J352" t="str">
            <v>СН 2</v>
          </cell>
          <cell r="K352">
            <v>139.512</v>
          </cell>
          <cell r="M352">
            <v>139.511962890625</v>
          </cell>
          <cell r="O352">
            <v>139.511962890625</v>
          </cell>
          <cell r="P352">
            <v>139.511962890625</v>
          </cell>
          <cell r="V352">
            <v>381.98844000000003</v>
          </cell>
        </row>
        <row r="353">
          <cell r="A353">
            <v>43191</v>
          </cell>
          <cell r="C353" t="str">
            <v xml:space="preserve">ОАО "МРСК Урала" филиал "Свердловэнерго" договор № 18-01/70 </v>
          </cell>
          <cell r="H353" t="str">
            <v>двухставочный</v>
          </cell>
          <cell r="J353" t="str">
            <v>ВН</v>
          </cell>
          <cell r="K353">
            <v>602.17200000000003</v>
          </cell>
          <cell r="M353">
            <v>1.113</v>
          </cell>
          <cell r="O353">
            <v>1.1129999160766602</v>
          </cell>
          <cell r="P353">
            <v>1.1129999160766602</v>
          </cell>
          <cell r="V353">
            <v>1.1129999160766602</v>
          </cell>
        </row>
        <row r="354">
          <cell r="A354">
            <v>43191</v>
          </cell>
          <cell r="C354" t="str">
            <v>ПАО "СУЭНКО"</v>
          </cell>
          <cell r="H354" t="str">
            <v>одноставочный</v>
          </cell>
          <cell r="J354" t="str">
            <v>СН 2</v>
          </cell>
          <cell r="K354">
            <v>222.34399999999999</v>
          </cell>
          <cell r="M354">
            <v>222.343994140625</v>
          </cell>
          <cell r="O354">
            <v>222.343994140625</v>
          </cell>
          <cell r="P354">
            <v>222.343994140625</v>
          </cell>
          <cell r="V354">
            <v>222.343994140625</v>
          </cell>
        </row>
        <row r="355">
          <cell r="A355">
            <v>43191</v>
          </cell>
          <cell r="C355" t="str">
            <v>ПАО "Ленэнерго"</v>
          </cell>
          <cell r="H355" t="str">
            <v>двухставочный</v>
          </cell>
          <cell r="J355" t="str">
            <v>СН 2</v>
          </cell>
          <cell r="K355">
            <v>155.83500000000001</v>
          </cell>
          <cell r="M355">
            <v>0.313</v>
          </cell>
          <cell r="O355">
            <v>0.31299996376037598</v>
          </cell>
          <cell r="P355">
            <v>0.31299996376037598</v>
          </cell>
          <cell r="V355">
            <v>0.31299996376037598</v>
          </cell>
        </row>
        <row r="356">
          <cell r="A356">
            <v>43191</v>
          </cell>
          <cell r="C356" t="str">
            <v xml:space="preserve">ПАО "Кубаньэнерго" </v>
          </cell>
          <cell r="H356" t="str">
            <v>одноставочный</v>
          </cell>
          <cell r="J356" t="str">
            <v>ВН</v>
          </cell>
          <cell r="K356">
            <v>359.209</v>
          </cell>
          <cell r="M356">
            <v>359.208984375</v>
          </cell>
          <cell r="O356">
            <v>359.208984375</v>
          </cell>
          <cell r="P356">
            <v>359.208984375</v>
          </cell>
          <cell r="V356">
            <v>359.208984375</v>
          </cell>
        </row>
        <row r="357">
          <cell r="A357">
            <v>43191</v>
          </cell>
          <cell r="C357" t="str">
            <v xml:space="preserve">ПАО "МРСК Северо-Запада" филиал "Новгородэнерго" </v>
          </cell>
          <cell r="H357" t="str">
            <v>одноставочный</v>
          </cell>
          <cell r="J357" t="str">
            <v>ВН</v>
          </cell>
          <cell r="K357">
            <v>1593.16</v>
          </cell>
          <cell r="M357">
            <v>1593.1591796875</v>
          </cell>
          <cell r="O357">
            <v>1593.1591796875</v>
          </cell>
          <cell r="P357">
            <v>1593.1591796875</v>
          </cell>
          <cell r="V357">
            <v>1593.1591796875</v>
          </cell>
        </row>
        <row r="358">
          <cell r="A358">
            <v>43221</v>
          </cell>
          <cell r="C358" t="str">
            <v xml:space="preserve">ПАО "Кубаньэнерго" </v>
          </cell>
          <cell r="H358" t="str">
            <v>одноставочный</v>
          </cell>
          <cell r="J358" t="str">
            <v>ВН</v>
          </cell>
          <cell r="K358">
            <v>1924.85</v>
          </cell>
          <cell r="M358">
            <v>1924.849609375</v>
          </cell>
          <cell r="O358">
            <v>1924.849609375</v>
          </cell>
          <cell r="P358">
            <v>1924.849609375</v>
          </cell>
          <cell r="V358">
            <v>1924.849609375</v>
          </cell>
        </row>
        <row r="359">
          <cell r="A359">
            <v>43221</v>
          </cell>
          <cell r="C359" t="str">
            <v xml:space="preserve">ПАО "Кубаньэнерго" </v>
          </cell>
          <cell r="H359" t="str">
            <v>двухставочный</v>
          </cell>
          <cell r="J359" t="str">
            <v>СН 2</v>
          </cell>
          <cell r="K359">
            <v>272.791</v>
          </cell>
          <cell r="M359">
            <v>0.53200000000000003</v>
          </cell>
          <cell r="O359">
            <v>0.53199958801269531</v>
          </cell>
          <cell r="P359">
            <v>0.53199958801269531</v>
          </cell>
          <cell r="V359">
            <v>0.53199958801269531</v>
          </cell>
        </row>
        <row r="360">
          <cell r="A360">
            <v>43221</v>
          </cell>
          <cell r="C360" t="str">
            <v>ПАО "МРСК Центра и Приволжья" филиал "Рязаньэнерго"</v>
          </cell>
          <cell r="H360" t="str">
            <v>двухставочный</v>
          </cell>
          <cell r="J360" t="str">
            <v>ВН с шин станций</v>
          </cell>
          <cell r="K360">
            <v>5353.1139999999996</v>
          </cell>
          <cell r="M360">
            <v>7.5730000000000004</v>
          </cell>
          <cell r="O360">
            <v>7.572998046875</v>
          </cell>
          <cell r="P360">
            <v>7.572998046875</v>
          </cell>
          <cell r="V360">
            <v>7.572998046875</v>
          </cell>
        </row>
        <row r="361">
          <cell r="A361">
            <v>43221</v>
          </cell>
          <cell r="C361" t="str">
            <v xml:space="preserve">ПАО "МРСК Центра и Приволжья" филиал "Владимирэнерго" </v>
          </cell>
          <cell r="H361" t="str">
            <v>одноставочный</v>
          </cell>
          <cell r="J361" t="str">
            <v>СН 2</v>
          </cell>
          <cell r="K361">
            <v>1026.0740000000001</v>
          </cell>
          <cell r="M361">
            <v>1026.0732421875</v>
          </cell>
          <cell r="O361">
            <v>1026.0732421875</v>
          </cell>
          <cell r="P361">
            <v>1026.0732421875</v>
          </cell>
          <cell r="V361">
            <v>1026.0732421875</v>
          </cell>
        </row>
        <row r="362">
          <cell r="A362">
            <v>43221</v>
          </cell>
          <cell r="C362" t="str">
            <v xml:space="preserve">ПАО "МРСК Центра и Приволжья" филиал "Тулэнерго" </v>
          </cell>
          <cell r="H362" t="str">
            <v>двухставочный</v>
          </cell>
          <cell r="J362" t="str">
            <v>ВН</v>
          </cell>
          <cell r="K362">
            <v>1266.181</v>
          </cell>
          <cell r="M362">
            <v>2.0819999999999999</v>
          </cell>
          <cell r="O362">
            <v>2.0819988250732422</v>
          </cell>
          <cell r="P362">
            <v>2.0819988250732422</v>
          </cell>
          <cell r="V362">
            <v>2.0819988250732422</v>
          </cell>
        </row>
        <row r="363">
          <cell r="A363">
            <v>43221</v>
          </cell>
          <cell r="C363" t="str">
            <v>ПАО "МРСК Центра" филиал "Ярэнерго"</v>
          </cell>
          <cell r="H363" t="str">
            <v>одноставочный</v>
          </cell>
          <cell r="J363" t="str">
            <v>СН 2</v>
          </cell>
          <cell r="K363">
            <v>798.99</v>
          </cell>
          <cell r="M363">
            <v>798.98974609375</v>
          </cell>
          <cell r="O363">
            <v>798.98974609375</v>
          </cell>
          <cell r="P363">
            <v>798.98974609375</v>
          </cell>
          <cell r="V363">
            <v>2622.6454600000002</v>
          </cell>
        </row>
        <row r="364">
          <cell r="A364">
            <v>43221</v>
          </cell>
          <cell r="C364" t="str">
            <v xml:space="preserve">ПАО "МРСК Центра и Приволжья" филиал "Тулэнерго" </v>
          </cell>
          <cell r="H364" t="str">
            <v>одноставочный</v>
          </cell>
          <cell r="J364" t="str">
            <v>СН 1</v>
          </cell>
          <cell r="K364">
            <v>0</v>
          </cell>
          <cell r="M364">
            <v>0</v>
          </cell>
          <cell r="O364">
            <v>0</v>
          </cell>
          <cell r="P364">
            <v>0</v>
          </cell>
          <cell r="V364">
            <v>0</v>
          </cell>
        </row>
        <row r="365">
          <cell r="A365">
            <v>43221</v>
          </cell>
          <cell r="C365" t="str">
            <v xml:space="preserve">ПАО "МРСК Центра и Приволжья" филиал "Тулэнерго" </v>
          </cell>
          <cell r="H365" t="str">
            <v>одноставочный</v>
          </cell>
          <cell r="J365" t="str">
            <v>СН 1</v>
          </cell>
          <cell r="K365">
            <v>0</v>
          </cell>
          <cell r="M365">
            <v>0</v>
          </cell>
          <cell r="O365">
            <v>0</v>
          </cell>
          <cell r="P365">
            <v>0</v>
          </cell>
          <cell r="V365">
            <v>0</v>
          </cell>
        </row>
        <row r="366">
          <cell r="A366">
            <v>43221</v>
          </cell>
          <cell r="C366" t="str">
            <v xml:space="preserve">ПАО "Кубаньэнерго" </v>
          </cell>
          <cell r="H366" t="str">
            <v>двухставочный</v>
          </cell>
          <cell r="J366" t="str">
            <v>СН 2</v>
          </cell>
          <cell r="K366">
            <v>346.24200000000002</v>
          </cell>
          <cell r="M366">
            <v>0.52100000000000002</v>
          </cell>
          <cell r="O366">
            <v>0.52099990844726563</v>
          </cell>
          <cell r="P366">
            <v>0.52099990844726563</v>
          </cell>
          <cell r="V366">
            <v>0</v>
          </cell>
        </row>
        <row r="367">
          <cell r="A367">
            <v>43221</v>
          </cell>
          <cell r="C367" t="str">
            <v>ПАО "МРСК Юга" филиал "Астраханьэнерго"</v>
          </cell>
          <cell r="H367" t="str">
            <v>одноставочный</v>
          </cell>
          <cell r="J367" t="str">
            <v>ВН</v>
          </cell>
          <cell r="K367">
            <v>261.82799999999997</v>
          </cell>
          <cell r="M367">
            <v>261.827880859375</v>
          </cell>
          <cell r="O367">
            <v>261.827880859375</v>
          </cell>
          <cell r="P367">
            <v>261.827880859375</v>
          </cell>
          <cell r="V367">
            <v>262.62599999999998</v>
          </cell>
        </row>
        <row r="368">
          <cell r="A368">
            <v>43221</v>
          </cell>
          <cell r="C368" t="str">
            <v>ПАО "МРСК Сибири" филиал "Алтайэнерго"</v>
          </cell>
          <cell r="H368" t="str">
            <v>одноставочный</v>
          </cell>
          <cell r="J368" t="str">
            <v>ВН</v>
          </cell>
          <cell r="K368">
            <v>245.34200000000001</v>
          </cell>
          <cell r="M368">
            <v>245.3419189453125</v>
          </cell>
          <cell r="O368">
            <v>245.3419189453125</v>
          </cell>
          <cell r="P368">
            <v>245.3419189453125</v>
          </cell>
          <cell r="V368">
            <v>260.34992</v>
          </cell>
        </row>
        <row r="369">
          <cell r="A369">
            <v>43221</v>
          </cell>
          <cell r="C369" t="str">
            <v xml:space="preserve">ПАО "МРСК Центра" филиал "Брянскэнерго" </v>
          </cell>
          <cell r="H369" t="str">
            <v>одноставочный</v>
          </cell>
          <cell r="J369" t="str">
            <v>ВН</v>
          </cell>
          <cell r="K369">
            <v>273.548</v>
          </cell>
          <cell r="M369">
            <v>273.5478515625</v>
          </cell>
          <cell r="O369">
            <v>273.5478515625</v>
          </cell>
          <cell r="P369">
            <v>273.5478515625</v>
          </cell>
          <cell r="V369">
            <v>533.59162000000003</v>
          </cell>
        </row>
        <row r="370">
          <cell r="A370">
            <v>43221</v>
          </cell>
          <cell r="C370" t="str">
            <v xml:space="preserve">ПАО "МРСК Центра и Приволжья" филиал "Владимирэнерго" </v>
          </cell>
          <cell r="H370" t="str">
            <v>двухставочный</v>
          </cell>
          <cell r="J370" t="str">
            <v>ВН</v>
          </cell>
          <cell r="K370">
            <v>185.31399999999999</v>
          </cell>
          <cell r="M370">
            <v>0.30499999999999999</v>
          </cell>
          <cell r="O370">
            <v>0.30499982833862305</v>
          </cell>
          <cell r="P370">
            <v>0.30499982833862305</v>
          </cell>
          <cell r="V370">
            <v>0.30499982833862305</v>
          </cell>
        </row>
        <row r="371">
          <cell r="A371">
            <v>43221</v>
          </cell>
          <cell r="C371" t="str">
            <v xml:space="preserve">ПАО "МРСК Юга" филиал "Волгоградэнерго" </v>
          </cell>
          <cell r="H371" t="str">
            <v>одноставочный</v>
          </cell>
          <cell r="J371" t="str">
            <v>ВН</v>
          </cell>
          <cell r="K371">
            <v>220.39400000000001</v>
          </cell>
          <cell r="M371">
            <v>220.3939208984375</v>
          </cell>
          <cell r="O371">
            <v>220.3939208984375</v>
          </cell>
          <cell r="P371">
            <v>220.3939208984375</v>
          </cell>
          <cell r="V371">
            <v>220.3939208984375</v>
          </cell>
        </row>
        <row r="372">
          <cell r="A372">
            <v>43221</v>
          </cell>
          <cell r="C372" t="str">
            <v xml:space="preserve">ПАО "МРСК Юга" филиал "Волгоградэнерго" </v>
          </cell>
          <cell r="H372" t="str">
            <v>одноставочный</v>
          </cell>
          <cell r="J372" t="str">
            <v>СН 1</v>
          </cell>
          <cell r="K372">
            <v>263.69099999999997</v>
          </cell>
          <cell r="M372">
            <v>263.69091796875</v>
          </cell>
          <cell r="O372">
            <v>263.69091796875</v>
          </cell>
          <cell r="P372">
            <v>263.69091796875</v>
          </cell>
          <cell r="V372">
            <v>836.28674000000001</v>
          </cell>
        </row>
        <row r="373">
          <cell r="A373">
            <v>43221</v>
          </cell>
          <cell r="C373" t="str">
            <v>ОАО "МРСК Урала" филиал "Свердловэнерго" договор № 18-01/73</v>
          </cell>
          <cell r="H373" t="str">
            <v>двухставочный</v>
          </cell>
          <cell r="J373" t="str">
            <v>СН 2</v>
          </cell>
          <cell r="K373">
            <v>283.62799999999999</v>
          </cell>
          <cell r="M373">
            <v>0.46400000000000002</v>
          </cell>
          <cell r="O373">
            <v>0.46399998664855957</v>
          </cell>
          <cell r="P373">
            <v>0.46399998664855957</v>
          </cell>
          <cell r="V373">
            <v>752.01985000000002</v>
          </cell>
        </row>
        <row r="374">
          <cell r="A374">
            <v>43221</v>
          </cell>
          <cell r="C374" t="str">
            <v xml:space="preserve">ОАО "МРСК Урала" филиал "Свердловэнерго" договор № 18-01/70 </v>
          </cell>
          <cell r="H374" t="str">
            <v>двухставочный</v>
          </cell>
          <cell r="J374" t="str">
            <v>СН 2</v>
          </cell>
          <cell r="K374">
            <v>399.399</v>
          </cell>
          <cell r="M374">
            <v>0.66100000000000003</v>
          </cell>
          <cell r="O374">
            <v>0.66099977493286133</v>
          </cell>
          <cell r="P374">
            <v>0.66099977493286133</v>
          </cell>
          <cell r="V374">
            <v>1684.1935599999999</v>
          </cell>
        </row>
        <row r="375">
          <cell r="A375">
            <v>43221</v>
          </cell>
          <cell r="C375" t="str">
            <v xml:space="preserve">ОАО "МРСК Урала" филиал "Свердловэнерго" договор № 18-01/71 </v>
          </cell>
          <cell r="H375" t="str">
            <v>двухставочный</v>
          </cell>
          <cell r="J375" t="str">
            <v>ВН</v>
          </cell>
          <cell r="K375">
            <v>319.39100000000002</v>
          </cell>
          <cell r="M375">
            <v>0.505</v>
          </cell>
          <cell r="O375">
            <v>0.50499963760375977</v>
          </cell>
          <cell r="P375">
            <v>0.50499963760375977</v>
          </cell>
          <cell r="V375">
            <v>345.48426000000001</v>
          </cell>
        </row>
        <row r="376">
          <cell r="A376">
            <v>43221</v>
          </cell>
          <cell r="C376" t="str">
            <v>ПАО "МРСК Центра и Приволжья" филиал "Ивэнерго"</v>
          </cell>
          <cell r="H376" t="str">
            <v>двухставочный</v>
          </cell>
          <cell r="J376" t="str">
            <v>СН 2</v>
          </cell>
          <cell r="K376">
            <v>43221</v>
          </cell>
          <cell r="M376">
            <v>43221</v>
          </cell>
          <cell r="O376">
            <v>43221</v>
          </cell>
          <cell r="P376">
            <v>43221</v>
          </cell>
          <cell r="V376">
            <v>43221</v>
          </cell>
        </row>
        <row r="377">
          <cell r="A377">
            <v>43221</v>
          </cell>
          <cell r="C377" t="str">
            <v>ПАО "МРСК Центра и Приволжья" филиал "Удмуртэнерго"</v>
          </cell>
          <cell r="H377" t="str">
            <v>двухставочный</v>
          </cell>
          <cell r="J377" t="str">
            <v>ВН</v>
          </cell>
          <cell r="K377">
            <v>245.90799999999999</v>
          </cell>
          <cell r="M377">
            <v>0.40400000000000003</v>
          </cell>
          <cell r="O377">
            <v>0.40399980545043945</v>
          </cell>
          <cell r="P377">
            <v>0.40399980545043945</v>
          </cell>
          <cell r="V377">
            <v>412.20510000000002</v>
          </cell>
        </row>
        <row r="378">
          <cell r="A378">
            <v>43221</v>
          </cell>
          <cell r="C378" t="str">
            <v>ОАО "Иркутская электросетевая компания"</v>
          </cell>
          <cell r="H378" t="str">
            <v>двухставочный</v>
          </cell>
          <cell r="J378" t="str">
            <v>СН 2</v>
          </cell>
          <cell r="K378">
            <v>250.70500000000001</v>
          </cell>
          <cell r="M378">
            <v>0.39100000000000001</v>
          </cell>
          <cell r="O378">
            <v>0.39099979400634766</v>
          </cell>
          <cell r="P378">
            <v>0.39099979400634766</v>
          </cell>
          <cell r="V378">
            <v>507.52474000000001</v>
          </cell>
        </row>
        <row r="379">
          <cell r="A379">
            <v>43221</v>
          </cell>
          <cell r="C379" t="str">
            <v>ОАО "Сетевая компания"</v>
          </cell>
          <cell r="H379" t="str">
            <v>двухставочный</v>
          </cell>
          <cell r="J379" t="str">
            <v>ВН</v>
          </cell>
          <cell r="K379">
            <v>273.25099999999998</v>
          </cell>
          <cell r="M379">
            <v>273.2509765625</v>
          </cell>
          <cell r="O379">
            <v>273.2509765625</v>
          </cell>
          <cell r="P379">
            <v>273.2509765625</v>
          </cell>
          <cell r="V379">
            <v>273.2509765625</v>
          </cell>
        </row>
        <row r="380">
          <cell r="A380">
            <v>43221</v>
          </cell>
          <cell r="C380" t="str">
            <v>ОАО "Сетевая компания"</v>
          </cell>
          <cell r="H380" t="str">
            <v>двухставочный</v>
          </cell>
          <cell r="J380" t="str">
            <v>СН 2</v>
          </cell>
          <cell r="K380">
            <v>243.69300000000001</v>
          </cell>
          <cell r="M380">
            <v>0.39</v>
          </cell>
          <cell r="O380">
            <v>0.3899998664855957</v>
          </cell>
          <cell r="P380">
            <v>0.3899998664855957</v>
          </cell>
          <cell r="V380">
            <v>1393.4275299999999</v>
          </cell>
        </row>
        <row r="381">
          <cell r="A381">
            <v>43221</v>
          </cell>
          <cell r="C381" t="str">
            <v>АО "Янтарьэнерго"</v>
          </cell>
          <cell r="H381" t="str">
            <v>двухставочный</v>
          </cell>
          <cell r="J381" t="str">
            <v>СН 2</v>
          </cell>
          <cell r="K381">
            <v>277.435</v>
          </cell>
          <cell r="M381">
            <v>0.41699999999999998</v>
          </cell>
          <cell r="O381">
            <v>0.41699981689453125</v>
          </cell>
          <cell r="P381">
            <v>0.41699981689453125</v>
          </cell>
          <cell r="V381">
            <v>501.7106</v>
          </cell>
        </row>
        <row r="382">
          <cell r="A382">
            <v>43221</v>
          </cell>
          <cell r="C382" t="str">
            <v>ПАО "МРСК Центра и Приволжья" филиал "Калугаэнерго"</v>
          </cell>
          <cell r="H382" t="str">
            <v>одноставочный</v>
          </cell>
          <cell r="J382" t="str">
            <v>СН 2</v>
          </cell>
          <cell r="K382">
            <v>229.64500000000001</v>
          </cell>
          <cell r="M382">
            <v>229.6448974609375</v>
          </cell>
          <cell r="O382">
            <v>229.6448974609375</v>
          </cell>
          <cell r="P382">
            <v>229.6448974609375</v>
          </cell>
          <cell r="V382">
            <v>726.07487000000003</v>
          </cell>
        </row>
        <row r="383">
          <cell r="A383">
            <v>43221</v>
          </cell>
          <cell r="C383" t="str">
            <v>ПАО "МРСК Сибири" филиал "Кузбассэнерго-РЭС"</v>
          </cell>
          <cell r="H383" t="str">
            <v>одноставочный</v>
          </cell>
          <cell r="J383" t="str">
            <v>ВН</v>
          </cell>
          <cell r="K383">
            <v>264.54000000000002</v>
          </cell>
          <cell r="M383">
            <v>264.539794921875</v>
          </cell>
          <cell r="O383">
            <v>264.539794921875</v>
          </cell>
          <cell r="P383">
            <v>264.539794921875</v>
          </cell>
          <cell r="V383">
            <v>264.539794921875</v>
          </cell>
        </row>
        <row r="384">
          <cell r="A384">
            <v>43221</v>
          </cell>
          <cell r="C384" t="str">
            <v>ПАО "МРСК Центра и Приволжья" филиал "Кировэнерго"</v>
          </cell>
          <cell r="H384" t="str">
            <v>двухставочный</v>
          </cell>
          <cell r="J384" t="str">
            <v>СН 2</v>
          </cell>
          <cell r="K384">
            <v>242.56899999999999</v>
          </cell>
          <cell r="M384">
            <v>0.39700000000000002</v>
          </cell>
          <cell r="O384">
            <v>0.39699983596801758</v>
          </cell>
          <cell r="P384">
            <v>0.39699983596801758</v>
          </cell>
          <cell r="V384">
            <v>653.42777999999998</v>
          </cell>
        </row>
        <row r="385">
          <cell r="A385">
            <v>43221</v>
          </cell>
          <cell r="C385" t="str">
            <v xml:space="preserve">ОАО "МРСК Урала" филиал "Челябэнерго" </v>
          </cell>
          <cell r="H385" t="str">
            <v>одноставочный</v>
          </cell>
          <cell r="J385" t="str">
            <v>СН 2</v>
          </cell>
          <cell r="K385">
            <v>262.767</v>
          </cell>
          <cell r="M385">
            <v>262.766845703125</v>
          </cell>
          <cell r="O385">
            <v>262.766845703125</v>
          </cell>
          <cell r="P385">
            <v>262.766845703125</v>
          </cell>
          <cell r="V385">
            <v>262.766845703125</v>
          </cell>
        </row>
        <row r="386">
          <cell r="A386">
            <v>43221</v>
          </cell>
          <cell r="C386" t="str">
            <v xml:space="preserve">ПАО "Кубаньэнерго" </v>
          </cell>
          <cell r="H386" t="str">
            <v>двухставочный</v>
          </cell>
          <cell r="J386" t="str">
            <v>СН 1</v>
          </cell>
          <cell r="K386">
            <v>349.42</v>
          </cell>
          <cell r="M386">
            <v>0.52200000000000002</v>
          </cell>
          <cell r="O386">
            <v>0.52199983596801758</v>
          </cell>
          <cell r="P386">
            <v>0.52199983596801758</v>
          </cell>
          <cell r="V386">
            <v>0.52199983596801758</v>
          </cell>
        </row>
        <row r="387">
          <cell r="A387">
            <v>43221</v>
          </cell>
          <cell r="C387" t="str">
            <v xml:space="preserve">ООО "Северный город" </v>
          </cell>
          <cell r="H387" t="str">
            <v>двухставочный</v>
          </cell>
          <cell r="J387" t="str">
            <v>ВН</v>
          </cell>
          <cell r="K387">
            <v>250.97300000000001</v>
          </cell>
          <cell r="M387">
            <v>0.40400000000000003</v>
          </cell>
          <cell r="O387">
            <v>0.40399980545043945</v>
          </cell>
          <cell r="P387">
            <v>0.40399980545043945</v>
          </cell>
          <cell r="V387">
            <v>584.68973000000005</v>
          </cell>
        </row>
        <row r="388">
          <cell r="A388">
            <v>43221</v>
          </cell>
          <cell r="C388" t="str">
            <v>ПАО "МРСК Сибири" филиал "Красноярскэнерго"</v>
          </cell>
          <cell r="H388" t="str">
            <v>двухставочный</v>
          </cell>
          <cell r="J388" t="str">
            <v>СН 2</v>
          </cell>
          <cell r="K388">
            <v>289.74</v>
          </cell>
          <cell r="M388">
            <v>0.46700000000000003</v>
          </cell>
          <cell r="O388">
            <v>0.46699976921081543</v>
          </cell>
          <cell r="P388">
            <v>0.46699976921081543</v>
          </cell>
          <cell r="V388">
            <v>909.47258999999997</v>
          </cell>
        </row>
        <row r="389">
          <cell r="A389">
            <v>43221</v>
          </cell>
          <cell r="C389" t="str">
            <v xml:space="preserve">ПАО "МРСК Центра" филиал "Курскэнерго" </v>
          </cell>
          <cell r="H389" t="str">
            <v>одноставочный</v>
          </cell>
          <cell r="J389" t="str">
            <v>НН</v>
          </cell>
          <cell r="K389">
            <v>219.773</v>
          </cell>
          <cell r="M389">
            <v>219.77294921875</v>
          </cell>
          <cell r="O389">
            <v>219.77294921875</v>
          </cell>
          <cell r="P389">
            <v>219.77294921875</v>
          </cell>
          <cell r="V389">
            <v>1044.7048400000001</v>
          </cell>
        </row>
        <row r="390">
          <cell r="A390">
            <v>43221</v>
          </cell>
          <cell r="C390" t="str">
            <v xml:space="preserve">ПАО "МРСК Центра" филиал "Липецкэнерго" </v>
          </cell>
          <cell r="H390" t="str">
            <v>одноставочный</v>
          </cell>
          <cell r="J390" t="str">
            <v>СН 2</v>
          </cell>
          <cell r="K390">
            <v>210.14099999999999</v>
          </cell>
          <cell r="M390">
            <v>210.1409912109375</v>
          </cell>
          <cell r="O390">
            <v>210.1409912109375</v>
          </cell>
          <cell r="P390">
            <v>210.1409912109375</v>
          </cell>
          <cell r="V390">
            <v>624.36364000000003</v>
          </cell>
        </row>
        <row r="391">
          <cell r="A391">
            <v>43221</v>
          </cell>
          <cell r="C391" t="str">
            <v xml:space="preserve">ОАО "МРСК Урала" филиал "Челябэнерго" </v>
          </cell>
          <cell r="H391" t="str">
            <v>двухставочный</v>
          </cell>
          <cell r="J391" t="str">
            <v>СН 2</v>
          </cell>
          <cell r="K391">
            <v>263.471</v>
          </cell>
          <cell r="M391">
            <v>0.42799999999999999</v>
          </cell>
          <cell r="O391">
            <v>0.42799997329711914</v>
          </cell>
          <cell r="P391">
            <v>0.42799997329711914</v>
          </cell>
          <cell r="V391">
            <v>1423.1810800000001</v>
          </cell>
        </row>
        <row r="392">
          <cell r="A392">
            <v>43221</v>
          </cell>
          <cell r="C392" t="str">
            <v>ОАО "Сетевая компания"</v>
          </cell>
          <cell r="H392" t="str">
            <v>двухставочный</v>
          </cell>
          <cell r="J392" t="str">
            <v>СН 2</v>
          </cell>
          <cell r="K392">
            <v>203.119</v>
          </cell>
          <cell r="M392">
            <v>0.36199999999999999</v>
          </cell>
          <cell r="O392">
            <v>0.3619999885559082</v>
          </cell>
          <cell r="P392">
            <v>0.3619999885559082</v>
          </cell>
          <cell r="V392">
            <v>0.3619999885559082</v>
          </cell>
        </row>
        <row r="393">
          <cell r="A393">
            <v>43221</v>
          </cell>
          <cell r="C393" t="str">
            <v>ПАО "МРСК Сибири" филиал "Кузбассэнерго-РЭС"</v>
          </cell>
          <cell r="H393" t="str">
            <v>одноставочный</v>
          </cell>
          <cell r="J393" t="str">
            <v>ВН</v>
          </cell>
          <cell r="K393">
            <v>231.904</v>
          </cell>
          <cell r="M393">
            <v>231.9039306640625</v>
          </cell>
          <cell r="O393">
            <v>231.9039306640625</v>
          </cell>
          <cell r="P393">
            <v>231.9039306640625</v>
          </cell>
          <cell r="V393">
            <v>703.69241</v>
          </cell>
        </row>
        <row r="394">
          <cell r="A394">
            <v>43221</v>
          </cell>
          <cell r="C394" t="str">
            <v>АО "Региональные электрические сети"</v>
          </cell>
          <cell r="H394" t="str">
            <v>одноставочный</v>
          </cell>
          <cell r="J394" t="str">
            <v>ВН</v>
          </cell>
          <cell r="K394">
            <v>275.50900000000001</v>
          </cell>
          <cell r="M394">
            <v>275.5087890625</v>
          </cell>
          <cell r="O394">
            <v>275.5087890625</v>
          </cell>
          <cell r="P394">
            <v>275.5087890625</v>
          </cell>
          <cell r="V394">
            <v>906.04804000000001</v>
          </cell>
        </row>
        <row r="395">
          <cell r="A395">
            <v>43221</v>
          </cell>
          <cell r="C395" t="str">
            <v>АО "Региональные электрические сети"</v>
          </cell>
          <cell r="H395" t="str">
            <v>одноставочный</v>
          </cell>
          <cell r="J395" t="str">
            <v>ВН</v>
          </cell>
          <cell r="K395">
            <v>273.94600000000003</v>
          </cell>
          <cell r="M395">
            <v>273.94580078125</v>
          </cell>
          <cell r="O395">
            <v>273.94580078125</v>
          </cell>
          <cell r="P395">
            <v>273.94580078125</v>
          </cell>
          <cell r="V395">
            <v>273.94580078125</v>
          </cell>
        </row>
        <row r="396">
          <cell r="A396">
            <v>43221</v>
          </cell>
          <cell r="C396" t="str">
            <v>АО "Региональные электрические сети"</v>
          </cell>
          <cell r="H396" t="str">
            <v>одноставочный</v>
          </cell>
          <cell r="J396" t="str">
            <v>ВН</v>
          </cell>
          <cell r="K396">
            <v>182.24299999999999</v>
          </cell>
          <cell r="M396">
            <v>182.242919921875</v>
          </cell>
          <cell r="O396">
            <v>182.242919921875</v>
          </cell>
          <cell r="P396">
            <v>182.242919921875</v>
          </cell>
          <cell r="V396">
            <v>182.242919921875</v>
          </cell>
        </row>
        <row r="397">
          <cell r="A397">
            <v>43221</v>
          </cell>
          <cell r="C397" t="str">
            <v>ПАО "МРСК Сибири" филиал "Омскэнерго"</v>
          </cell>
          <cell r="H397" t="str">
            <v>одноставочный</v>
          </cell>
          <cell r="J397" t="str">
            <v>ВН</v>
          </cell>
          <cell r="K397">
            <v>230.48500000000001</v>
          </cell>
          <cell r="M397">
            <v>230.4849853515625</v>
          </cell>
          <cell r="O397">
            <v>230.4849853515625</v>
          </cell>
          <cell r="P397">
            <v>230.4849853515625</v>
          </cell>
          <cell r="V397">
            <v>2493.13186</v>
          </cell>
        </row>
        <row r="398">
          <cell r="A398">
            <v>43221</v>
          </cell>
          <cell r="C398" t="str">
            <v>ПАО "МРСК Сибири" филиал "Омскэнерго"</v>
          </cell>
          <cell r="H398" t="str">
            <v>двухставочный</v>
          </cell>
          <cell r="J398" t="str">
            <v>СН 2</v>
          </cell>
          <cell r="K398">
            <v>197.983</v>
          </cell>
          <cell r="M398">
            <v>0.32100000000000001</v>
          </cell>
          <cell r="O398">
            <v>0.3209998607635498</v>
          </cell>
          <cell r="P398">
            <v>0.3209998607635498</v>
          </cell>
          <cell r="V398">
            <v>0.3209998607635498</v>
          </cell>
        </row>
        <row r="399">
          <cell r="A399">
            <v>43221</v>
          </cell>
          <cell r="C399" t="str">
            <v>ПАО "МРСК Волги" филиал "Оренбургэнерго"</v>
          </cell>
          <cell r="H399" t="str">
            <v>двухставочный</v>
          </cell>
          <cell r="J399" t="str">
            <v>СН 2</v>
          </cell>
          <cell r="K399">
            <v>204.209</v>
          </cell>
          <cell r="M399">
            <v>0.35</v>
          </cell>
          <cell r="O399">
            <v>0.34999990463256836</v>
          </cell>
          <cell r="P399">
            <v>0.34999990463256836</v>
          </cell>
          <cell r="V399">
            <v>576.09803999999997</v>
          </cell>
        </row>
        <row r="400">
          <cell r="A400">
            <v>43221</v>
          </cell>
          <cell r="C400" t="str">
            <v xml:space="preserve">ОАО "МРСК Урала" филиал "Пермэнерго" </v>
          </cell>
          <cell r="H400" t="str">
            <v>двухставочный</v>
          </cell>
          <cell r="J400" t="str">
            <v>НН</v>
          </cell>
          <cell r="K400">
            <v>271.41399999999999</v>
          </cell>
          <cell r="M400">
            <v>0.45800000000000002</v>
          </cell>
          <cell r="O400">
            <v>0.45799994468688965</v>
          </cell>
          <cell r="P400">
            <v>0.45799994468688965</v>
          </cell>
          <cell r="V400">
            <v>747.34676000000002</v>
          </cell>
        </row>
        <row r="401">
          <cell r="A401">
            <v>43221</v>
          </cell>
          <cell r="C401" t="str">
            <v>ОАО "Пятигорские электрические сети"</v>
          </cell>
          <cell r="H401" t="str">
            <v>двухставочный</v>
          </cell>
          <cell r="J401" t="str">
            <v>СН 2</v>
          </cell>
          <cell r="K401">
            <v>236.03</v>
          </cell>
          <cell r="M401">
            <v>0.40100000000000002</v>
          </cell>
          <cell r="O401">
            <v>0.40099978446960449</v>
          </cell>
          <cell r="P401">
            <v>0.40099978446960449</v>
          </cell>
          <cell r="V401">
            <v>587.02781000000004</v>
          </cell>
        </row>
        <row r="402">
          <cell r="A402">
            <v>43221</v>
          </cell>
          <cell r="C402" t="str">
            <v xml:space="preserve">ПАО "МРСК Юга" филиал "Ростовэнерго" </v>
          </cell>
          <cell r="H402" t="str">
            <v>двухставочный</v>
          </cell>
          <cell r="J402" t="str">
            <v>ВН</v>
          </cell>
          <cell r="K402">
            <v>356.71</v>
          </cell>
          <cell r="M402">
            <v>0.51800000000000002</v>
          </cell>
          <cell r="O402">
            <v>0.51799964904785156</v>
          </cell>
          <cell r="P402">
            <v>0.51799964904785156</v>
          </cell>
          <cell r="V402">
            <v>737.33034999999995</v>
          </cell>
        </row>
        <row r="403">
          <cell r="A403">
            <v>43221</v>
          </cell>
          <cell r="C403" t="str">
            <v>АО "Донэнерго"</v>
          </cell>
          <cell r="H403" t="str">
            <v>одноставочный</v>
          </cell>
          <cell r="J403" t="str">
            <v>СН 2</v>
          </cell>
          <cell r="K403">
            <v>307.94299999999998</v>
          </cell>
          <cell r="M403">
            <v>307.94287109375</v>
          </cell>
          <cell r="O403">
            <v>307.94287109375</v>
          </cell>
          <cell r="P403">
            <v>307.94287109375</v>
          </cell>
          <cell r="V403">
            <v>808.32905000000005</v>
          </cell>
        </row>
        <row r="404">
          <cell r="A404">
            <v>43221</v>
          </cell>
          <cell r="C404" t="str">
            <v>ПАО "МРСК Центра и Приволжья" филиал "Рязаньэнерго"</v>
          </cell>
          <cell r="H404" t="str">
            <v>одноставочный</v>
          </cell>
          <cell r="J404" t="str">
            <v>ВН</v>
          </cell>
          <cell r="K404">
            <v>240.779</v>
          </cell>
          <cell r="M404">
            <v>240.7789306640625</v>
          </cell>
          <cell r="O404">
            <v>240.7789306640625</v>
          </cell>
          <cell r="P404">
            <v>240.7789306640625</v>
          </cell>
          <cell r="V404">
            <v>8028.7660699999997</v>
          </cell>
        </row>
        <row r="405">
          <cell r="A405">
            <v>43221</v>
          </cell>
          <cell r="C405" t="str">
            <v>ООО "Завод приборных подшипников"</v>
          </cell>
          <cell r="H405" t="str">
            <v>одноставочный</v>
          </cell>
          <cell r="J405" t="str">
            <v>ВН</v>
          </cell>
          <cell r="K405">
            <v>263.20800000000003</v>
          </cell>
          <cell r="M405">
            <v>263.207763671875</v>
          </cell>
          <cell r="O405">
            <v>263.207763671875</v>
          </cell>
          <cell r="P405">
            <v>263.207763671875</v>
          </cell>
          <cell r="V405">
            <v>331.16444000000001</v>
          </cell>
        </row>
        <row r="406">
          <cell r="A406">
            <v>43221</v>
          </cell>
          <cell r="C406" t="str">
            <v>ПАО "МРСК Волги" филиал "Самарские распределительные сети"</v>
          </cell>
          <cell r="H406" t="str">
            <v>одноставочный</v>
          </cell>
          <cell r="J406" t="str">
            <v>ВН</v>
          </cell>
          <cell r="K406">
            <v>271.04899999999998</v>
          </cell>
          <cell r="M406">
            <v>271.048828125</v>
          </cell>
          <cell r="O406">
            <v>271.048828125</v>
          </cell>
          <cell r="P406">
            <v>271.048828125</v>
          </cell>
          <cell r="V406">
            <v>318.30453999999997</v>
          </cell>
        </row>
        <row r="407">
          <cell r="A407">
            <v>43221</v>
          </cell>
          <cell r="C407" t="str">
            <v>ПАО "Ленэнерго"</v>
          </cell>
          <cell r="H407" t="str">
            <v>двухставочный</v>
          </cell>
          <cell r="J407" t="str">
            <v>СН 2</v>
          </cell>
          <cell r="K407">
            <v>346.24900000000002</v>
          </cell>
          <cell r="M407">
            <v>0.52700000000000002</v>
          </cell>
          <cell r="O407">
            <v>0.52699995040893555</v>
          </cell>
          <cell r="P407">
            <v>0.52699995040893555</v>
          </cell>
          <cell r="V407">
            <v>0.52699995040893555</v>
          </cell>
        </row>
        <row r="408">
          <cell r="A408">
            <v>43221</v>
          </cell>
          <cell r="C408" t="str">
            <v>ПАО "Ленэнерго"</v>
          </cell>
          <cell r="H408" t="str">
            <v>двухставочный</v>
          </cell>
          <cell r="J408" t="str">
            <v>СН 2</v>
          </cell>
          <cell r="K408">
            <v>341.19499999999999</v>
          </cell>
          <cell r="M408">
            <v>0.501</v>
          </cell>
          <cell r="O408">
            <v>0.50099992752075195</v>
          </cell>
          <cell r="P408">
            <v>0.50099992752075195</v>
          </cell>
          <cell r="V408">
            <v>0.50099992752075195</v>
          </cell>
        </row>
        <row r="409">
          <cell r="A409">
            <v>43221</v>
          </cell>
          <cell r="C409" t="str">
            <v>ПАО "Ленэнерго"</v>
          </cell>
          <cell r="H409" t="str">
            <v>двухставочный</v>
          </cell>
          <cell r="J409" t="str">
            <v>СН 2</v>
          </cell>
          <cell r="K409">
            <v>369.24900000000002</v>
          </cell>
          <cell r="M409">
            <v>0.53800000000000003</v>
          </cell>
          <cell r="O409">
            <v>0.53799962997436523</v>
          </cell>
          <cell r="P409">
            <v>0.53799962997436523</v>
          </cell>
          <cell r="V409">
            <v>0.53799962997436523</v>
          </cell>
        </row>
        <row r="410">
          <cell r="A410">
            <v>43221</v>
          </cell>
          <cell r="C410" t="str">
            <v>ЗАО "Независимая электросетевая компания"</v>
          </cell>
          <cell r="H410" t="str">
            <v>двухставочный</v>
          </cell>
          <cell r="J410" t="str">
            <v>СН 2</v>
          </cell>
          <cell r="K410">
            <v>240.745</v>
          </cell>
          <cell r="M410">
            <v>0.40400000000000003</v>
          </cell>
          <cell r="O410">
            <v>0.40399980545043945</v>
          </cell>
          <cell r="P410">
            <v>0.40399980545043945</v>
          </cell>
          <cell r="V410">
            <v>889.05529000000001</v>
          </cell>
        </row>
        <row r="411">
          <cell r="A411">
            <v>43221</v>
          </cell>
          <cell r="C411" t="str">
            <v>ПАО "МРСК Центра" филиал "Смоленскэнерго"</v>
          </cell>
          <cell r="H411" t="str">
            <v>одноставочный</v>
          </cell>
          <cell r="J411" t="str">
            <v>СН 2</v>
          </cell>
          <cell r="K411">
            <v>239.69399999999999</v>
          </cell>
          <cell r="M411">
            <v>239.6939697265625</v>
          </cell>
          <cell r="O411">
            <v>239.6939697265625</v>
          </cell>
          <cell r="P411">
            <v>239.6939697265625</v>
          </cell>
          <cell r="V411">
            <v>774.04414999999995</v>
          </cell>
        </row>
        <row r="412">
          <cell r="A412">
            <v>43221</v>
          </cell>
          <cell r="C412" t="str">
            <v>ПАО "МРСК Северного Кавказа" филиал "Ставропольэнерго"</v>
          </cell>
          <cell r="H412" t="str">
            <v>двухставочный</v>
          </cell>
          <cell r="J412" t="str">
            <v>СН 2</v>
          </cell>
          <cell r="K412">
            <v>207.226</v>
          </cell>
          <cell r="M412">
            <v>0.33500000000000002</v>
          </cell>
          <cell r="O412">
            <v>0.33499979972839355</v>
          </cell>
          <cell r="P412">
            <v>0.33499979972839355</v>
          </cell>
          <cell r="V412">
            <v>470.66609999999997</v>
          </cell>
        </row>
        <row r="413">
          <cell r="A413">
            <v>43221</v>
          </cell>
          <cell r="C413" t="str">
            <v xml:space="preserve">ООО "Башкирэнерго" </v>
          </cell>
          <cell r="H413" t="str">
            <v>двухставочный</v>
          </cell>
          <cell r="J413" t="str">
            <v>СН 2</v>
          </cell>
          <cell r="K413">
            <v>176.42</v>
          </cell>
          <cell r="M413">
            <v>0.29499999999999998</v>
          </cell>
          <cell r="O413">
            <v>0.29499983787536621</v>
          </cell>
          <cell r="P413">
            <v>0.29499983787536621</v>
          </cell>
          <cell r="V413">
            <v>0.29499983787536621</v>
          </cell>
        </row>
        <row r="414">
          <cell r="A414">
            <v>43221</v>
          </cell>
          <cell r="C414" t="str">
            <v xml:space="preserve">ЗАО "Энергетика и связь строительства" </v>
          </cell>
          <cell r="H414" t="str">
            <v>одноставочный</v>
          </cell>
          <cell r="J414" t="str">
            <v>СН 2</v>
          </cell>
          <cell r="K414">
            <v>268.65499999999997</v>
          </cell>
          <cell r="M414">
            <v>268.65478515625</v>
          </cell>
          <cell r="O414">
            <v>268.65478515625</v>
          </cell>
          <cell r="P414">
            <v>268.65478515625</v>
          </cell>
          <cell r="V414">
            <v>778.27773000000002</v>
          </cell>
        </row>
        <row r="415">
          <cell r="A415">
            <v>43221</v>
          </cell>
          <cell r="C415" t="str">
            <v xml:space="preserve">ПАО "МРСК Центра и Приволжья" филиал "Тулэнерго" </v>
          </cell>
          <cell r="H415" t="str">
            <v>двухставочный</v>
          </cell>
          <cell r="J415" t="str">
            <v>СН 2</v>
          </cell>
          <cell r="K415">
            <v>266.16000000000003</v>
          </cell>
          <cell r="M415">
            <v>0.41</v>
          </cell>
          <cell r="O415">
            <v>0.40999984741210938</v>
          </cell>
          <cell r="P415">
            <v>0.40999984741210938</v>
          </cell>
          <cell r="V415">
            <v>3291.4785000000002</v>
          </cell>
        </row>
        <row r="416">
          <cell r="A416">
            <v>43221</v>
          </cell>
          <cell r="C416" t="str">
            <v xml:space="preserve">ООО "Башкирэнерго" </v>
          </cell>
          <cell r="H416" t="str">
            <v>двухставочный</v>
          </cell>
          <cell r="J416" t="str">
            <v>СН 2</v>
          </cell>
          <cell r="K416">
            <v>285.59800000000001</v>
          </cell>
          <cell r="M416">
            <v>0.44500000000000001</v>
          </cell>
          <cell r="O416">
            <v>0.44499993324279785</v>
          </cell>
          <cell r="P416">
            <v>0.44499993324279785</v>
          </cell>
          <cell r="V416">
            <v>0.44499993324279785</v>
          </cell>
        </row>
        <row r="417">
          <cell r="A417">
            <v>43221</v>
          </cell>
          <cell r="C417" t="str">
            <v xml:space="preserve">ПАО "МРСК Волги" филиал "Чувашэнерго" </v>
          </cell>
          <cell r="H417" t="str">
            <v>двухставочный</v>
          </cell>
          <cell r="J417" t="str">
            <v>ВН</v>
          </cell>
          <cell r="K417">
            <v>229.114</v>
          </cell>
          <cell r="M417">
            <v>0.39400000000000002</v>
          </cell>
          <cell r="O417">
            <v>0.39399981498718262</v>
          </cell>
          <cell r="P417">
            <v>0.39399981498718262</v>
          </cell>
          <cell r="V417">
            <v>262.20623999999998</v>
          </cell>
        </row>
        <row r="418">
          <cell r="A418">
            <v>43221</v>
          </cell>
          <cell r="C418" t="str">
            <v xml:space="preserve">ПАО "Кубаньэнерго" </v>
          </cell>
          <cell r="H418" t="str">
            <v>одноставочный</v>
          </cell>
          <cell r="J418" t="str">
            <v>ВН</v>
          </cell>
          <cell r="K418">
            <v>2419.864</v>
          </cell>
          <cell r="M418">
            <v>2419.86328125</v>
          </cell>
          <cell r="O418">
            <v>2419.86328125</v>
          </cell>
          <cell r="P418">
            <v>2419.86328125</v>
          </cell>
          <cell r="V418">
            <v>2419.86328125</v>
          </cell>
        </row>
        <row r="419">
          <cell r="A419">
            <v>43221</v>
          </cell>
          <cell r="C419" t="str">
            <v xml:space="preserve">ПАО "МРСК Центра и Приволжья" филиал "Владимирэнерго" </v>
          </cell>
          <cell r="H419" t="str">
            <v>двухставочный</v>
          </cell>
          <cell r="J419" t="str">
            <v>ВН</v>
          </cell>
          <cell r="K419">
            <v>8674.2990000000009</v>
          </cell>
          <cell r="M419">
            <v>11.752000000000001</v>
          </cell>
          <cell r="O419">
            <v>11.751998901367188</v>
          </cell>
          <cell r="P419">
            <v>11.751998901367188</v>
          </cell>
          <cell r="V419">
            <v>15427.416069999999</v>
          </cell>
        </row>
        <row r="420">
          <cell r="A420">
            <v>43221</v>
          </cell>
          <cell r="C420" t="str">
            <v xml:space="preserve">ПАО "Кубаньэнерго" </v>
          </cell>
          <cell r="H420" t="str">
            <v>двухставочный</v>
          </cell>
          <cell r="J420" t="str">
            <v>ВН с шин станций</v>
          </cell>
          <cell r="K420">
            <v>3314.0540000000001</v>
          </cell>
          <cell r="M420">
            <v>4.5410000000000004</v>
          </cell>
          <cell r="O420">
            <v>4.5409965515136719</v>
          </cell>
          <cell r="P420">
            <v>4.5409965515136719</v>
          </cell>
          <cell r="V420">
            <v>0</v>
          </cell>
        </row>
        <row r="421">
          <cell r="A421">
            <v>43221</v>
          </cell>
          <cell r="C421" t="str">
            <v>ПАО "Ленэнерго"</v>
          </cell>
          <cell r="H421" t="str">
            <v>одноставочный</v>
          </cell>
          <cell r="J421" t="str">
            <v>ВН</v>
          </cell>
          <cell r="K421">
            <v>5171.7579999999998</v>
          </cell>
          <cell r="M421">
            <v>5171.7578125</v>
          </cell>
          <cell r="O421">
            <v>5171.7578125</v>
          </cell>
          <cell r="P421">
            <v>5171.7578125</v>
          </cell>
          <cell r="V421">
            <v>0</v>
          </cell>
        </row>
        <row r="422">
          <cell r="A422">
            <v>43221</v>
          </cell>
          <cell r="C422" t="str">
            <v xml:space="preserve">ПАО "МРСК Северо-Запада" филиал "Вологдаэнерго" </v>
          </cell>
          <cell r="H422" t="str">
            <v>одноставочный</v>
          </cell>
          <cell r="J422" t="str">
            <v>ВН</v>
          </cell>
          <cell r="K422">
            <v>28.298999999999999</v>
          </cell>
          <cell r="M422">
            <v>28.298995971679688</v>
          </cell>
          <cell r="O422">
            <v>28.298995971679688</v>
          </cell>
          <cell r="P422">
            <v>28.298995971679688</v>
          </cell>
          <cell r="V422">
            <v>15.319789999999999</v>
          </cell>
        </row>
        <row r="423">
          <cell r="A423">
            <v>43221</v>
          </cell>
          <cell r="C423" t="str">
            <v xml:space="preserve">ООО "Башкирэнерго" </v>
          </cell>
          <cell r="H423" t="str">
            <v>двухставочный</v>
          </cell>
          <cell r="J423" t="str">
            <v>ВН</v>
          </cell>
          <cell r="K423">
            <v>8068.4740000000002</v>
          </cell>
          <cell r="M423">
            <v>10.999000000000001</v>
          </cell>
          <cell r="O423">
            <v>10.998992919921875</v>
          </cell>
          <cell r="P423">
            <v>10.998992919921875</v>
          </cell>
          <cell r="V423">
            <v>10.998992919921875</v>
          </cell>
        </row>
        <row r="424">
          <cell r="A424">
            <v>43221</v>
          </cell>
          <cell r="C424" t="str">
            <v>ПАО "Ленэнерго"</v>
          </cell>
          <cell r="H424" t="str">
            <v>двухставочный</v>
          </cell>
          <cell r="J424" t="str">
            <v>ВН</v>
          </cell>
          <cell r="K424">
            <v>2870.8069999999998</v>
          </cell>
          <cell r="M424">
            <v>4.1619999999999999</v>
          </cell>
          <cell r="O424">
            <v>4.1619987487792969</v>
          </cell>
          <cell r="P424">
            <v>4.1619987487792969</v>
          </cell>
          <cell r="V424">
            <v>0</v>
          </cell>
        </row>
        <row r="425">
          <cell r="A425">
            <v>43221</v>
          </cell>
          <cell r="C425" t="str">
            <v xml:space="preserve">ООО "Башкирэнерго" </v>
          </cell>
          <cell r="H425" t="str">
            <v>двухставочный</v>
          </cell>
          <cell r="J425" t="str">
            <v>ВН</v>
          </cell>
          <cell r="K425">
            <v>10812.769</v>
          </cell>
          <cell r="M425">
            <v>19.463999999999999</v>
          </cell>
          <cell r="O425">
            <v>19.4639892578125</v>
          </cell>
          <cell r="P425">
            <v>19.4639892578125</v>
          </cell>
          <cell r="V425">
            <v>16558.810280000002</v>
          </cell>
        </row>
        <row r="426">
          <cell r="A426">
            <v>43221</v>
          </cell>
          <cell r="C426" t="str">
            <v>ПАО "МРСК Сибири" филиал "Омскэнерго"</v>
          </cell>
          <cell r="H426" t="str">
            <v>одноставочный</v>
          </cell>
          <cell r="J426" t="str">
            <v>ВН</v>
          </cell>
          <cell r="K426">
            <v>1921.117</v>
          </cell>
          <cell r="M426">
            <v>1921.1162109375</v>
          </cell>
          <cell r="O426">
            <v>1921.1162109375</v>
          </cell>
          <cell r="P426">
            <v>1921.1162109375</v>
          </cell>
          <cell r="V426">
            <v>1921.1162109375</v>
          </cell>
        </row>
        <row r="427">
          <cell r="A427">
            <v>43221</v>
          </cell>
          <cell r="C427" t="str">
            <v>АО "Ставропольские городские электрические сети"</v>
          </cell>
          <cell r="H427" t="str">
            <v>двухставочный</v>
          </cell>
          <cell r="J427" t="str">
            <v>СН 2</v>
          </cell>
          <cell r="K427">
            <v>137.78299999999999</v>
          </cell>
          <cell r="M427">
            <v>0.22900000000000001</v>
          </cell>
          <cell r="O427">
            <v>0.22899997234344482</v>
          </cell>
          <cell r="P427">
            <v>0.22899997234344482</v>
          </cell>
          <cell r="V427">
            <v>363.11635999999999</v>
          </cell>
        </row>
        <row r="428">
          <cell r="A428">
            <v>43221</v>
          </cell>
          <cell r="C428" t="str">
            <v>АО "Омскэлектро"</v>
          </cell>
          <cell r="H428" t="str">
            <v>двухставочный</v>
          </cell>
          <cell r="J428" t="str">
            <v>СН 2</v>
          </cell>
          <cell r="K428">
            <v>169.05500000000001</v>
          </cell>
          <cell r="M428">
            <v>0.29599999999999999</v>
          </cell>
          <cell r="O428">
            <v>0.29599976539611816</v>
          </cell>
          <cell r="P428">
            <v>0.29599976539611816</v>
          </cell>
          <cell r="V428">
            <v>254.36847</v>
          </cell>
        </row>
        <row r="429">
          <cell r="A429">
            <v>43221</v>
          </cell>
          <cell r="C429" t="str">
            <v>ООО «Средне Поволжская Сетевая Компания» (СПСК)</v>
          </cell>
          <cell r="H429" t="str">
            <v>одноставочный</v>
          </cell>
          <cell r="J429" t="str">
            <v>СН 2</v>
          </cell>
          <cell r="K429">
            <v>76.501000000000005</v>
          </cell>
          <cell r="M429">
            <v>76.5009765625</v>
          </cell>
          <cell r="O429">
            <v>76.5009765625</v>
          </cell>
          <cell r="P429">
            <v>76.5009765625</v>
          </cell>
          <cell r="V429">
            <v>224.15876</v>
          </cell>
        </row>
        <row r="430">
          <cell r="A430">
            <v>43221</v>
          </cell>
          <cell r="C430" t="str">
            <v>ПАО "МРСК Центра" филиал "Ярэнерго"</v>
          </cell>
          <cell r="H430" t="str">
            <v>одноставочный</v>
          </cell>
          <cell r="J430" t="str">
            <v>СН 2</v>
          </cell>
          <cell r="K430">
            <v>348.12299999999999</v>
          </cell>
          <cell r="M430">
            <v>348.122802734375</v>
          </cell>
          <cell r="O430">
            <v>348.122802734375</v>
          </cell>
          <cell r="P430">
            <v>348.122802734375</v>
          </cell>
          <cell r="V430">
            <v>348.122802734375</v>
          </cell>
        </row>
        <row r="431">
          <cell r="A431">
            <v>43221</v>
          </cell>
          <cell r="C431" t="str">
            <v>ПАО "МРСК Сибири" филиал "Красноярскэнерго"</v>
          </cell>
          <cell r="H431" t="str">
            <v>двухставочный</v>
          </cell>
          <cell r="J431" t="str">
            <v>ВН</v>
          </cell>
          <cell r="K431">
            <v>218.94900000000001</v>
          </cell>
          <cell r="M431">
            <v>0.34699999999999998</v>
          </cell>
          <cell r="O431">
            <v>0.3469998836517334</v>
          </cell>
          <cell r="P431">
            <v>0.3469998836517334</v>
          </cell>
          <cell r="V431">
            <v>0.3469998836517334</v>
          </cell>
        </row>
        <row r="432">
          <cell r="A432">
            <v>43221</v>
          </cell>
          <cell r="C432" t="str">
            <v>ООО "Искра-Энергосети"</v>
          </cell>
          <cell r="H432" t="str">
            <v>одноставочный</v>
          </cell>
          <cell r="J432" t="str">
            <v>СН 2</v>
          </cell>
          <cell r="K432">
            <v>18.66</v>
          </cell>
          <cell r="M432">
            <v>18.659988403320313</v>
          </cell>
          <cell r="O432">
            <v>18.659988403320313</v>
          </cell>
          <cell r="P432">
            <v>18.659988403320313</v>
          </cell>
          <cell r="V432">
            <v>11.412240000000001</v>
          </cell>
        </row>
        <row r="433">
          <cell r="A433">
            <v>43221</v>
          </cell>
          <cell r="C433" t="str">
            <v>МУПП "ВМЭС"</v>
          </cell>
          <cell r="H433" t="str">
            <v>двухставочный</v>
          </cell>
          <cell r="J433" t="str">
            <v>СН 2</v>
          </cell>
          <cell r="K433">
            <v>176.37299999999999</v>
          </cell>
          <cell r="M433">
            <v>0.315</v>
          </cell>
          <cell r="O433">
            <v>0.31499981880187988</v>
          </cell>
          <cell r="P433">
            <v>0.31499981880187988</v>
          </cell>
          <cell r="V433">
            <v>481.47676999999999</v>
          </cell>
        </row>
        <row r="434">
          <cell r="A434">
            <v>43221</v>
          </cell>
          <cell r="C434" t="str">
            <v xml:space="preserve">ПАО "МРСК Юга" филиал "Волгоградэнерго" </v>
          </cell>
          <cell r="H434" t="str">
            <v>одноставочный</v>
          </cell>
          <cell r="J434" t="str">
            <v>СН 2</v>
          </cell>
          <cell r="K434">
            <v>0</v>
          </cell>
          <cell r="M434">
            <v>0</v>
          </cell>
          <cell r="O434">
            <v>0</v>
          </cell>
          <cell r="P434">
            <v>0</v>
          </cell>
          <cell r="V434">
            <v>0</v>
          </cell>
        </row>
        <row r="435">
          <cell r="A435">
            <v>43221</v>
          </cell>
          <cell r="C435" t="str">
            <v xml:space="preserve">ПАО "МРСК Центра и Приволжья" филиал "Воронежэнерго"   </v>
          </cell>
          <cell r="H435" t="str">
            <v>двухставочный</v>
          </cell>
          <cell r="J435" t="str">
            <v>ВН</v>
          </cell>
          <cell r="K435">
            <v>153.22499999999999</v>
          </cell>
          <cell r="M435">
            <v>0.27500000000000002</v>
          </cell>
          <cell r="O435">
            <v>0.27499985694885254</v>
          </cell>
          <cell r="P435">
            <v>0.27499985694885254</v>
          </cell>
          <cell r="V435">
            <v>206.68856</v>
          </cell>
        </row>
        <row r="436">
          <cell r="A436">
            <v>43221</v>
          </cell>
          <cell r="C436" t="str">
            <v>ПАО "МРСК Центра и Приволжья" филиал "Удмуртэнерго"</v>
          </cell>
          <cell r="H436" t="str">
            <v>одноставочный</v>
          </cell>
          <cell r="J436" t="str">
            <v>СН 2</v>
          </cell>
          <cell r="K436">
            <v>107.81100000000001</v>
          </cell>
          <cell r="M436">
            <v>107.81097412109375</v>
          </cell>
          <cell r="O436">
            <v>107.81097412109375</v>
          </cell>
          <cell r="P436">
            <v>107.81097412109375</v>
          </cell>
          <cell r="V436">
            <v>107.81097412109375</v>
          </cell>
        </row>
        <row r="437">
          <cell r="A437">
            <v>43221</v>
          </cell>
          <cell r="C437" t="str">
            <v>ОАО "Иркутская электросетевая компания"</v>
          </cell>
          <cell r="H437" t="str">
            <v>одноставочный</v>
          </cell>
          <cell r="J437" t="str">
            <v>СН 2</v>
          </cell>
          <cell r="K437">
            <v>194.989</v>
          </cell>
          <cell r="M437">
            <v>194.9888916015625</v>
          </cell>
          <cell r="O437">
            <v>194.9888916015625</v>
          </cell>
          <cell r="P437">
            <v>194.9888916015625</v>
          </cell>
          <cell r="V437">
            <v>194.9888916015625</v>
          </cell>
        </row>
        <row r="438">
          <cell r="A438">
            <v>43221</v>
          </cell>
          <cell r="C438" t="str">
            <v xml:space="preserve">ПАО "МРСК Центра и Приволжья" филиал "Нижновэнерго"   </v>
          </cell>
          <cell r="H438" t="str">
            <v>двухставочный</v>
          </cell>
          <cell r="J438" t="str">
            <v>СН 2</v>
          </cell>
          <cell r="K438">
            <v>82.858000000000004</v>
          </cell>
          <cell r="M438">
            <v>0.13</v>
          </cell>
          <cell r="O438">
            <v>0.12999999523162842</v>
          </cell>
          <cell r="P438">
            <v>0.12999999523162842</v>
          </cell>
          <cell r="V438">
            <v>340.15667000000002</v>
          </cell>
        </row>
        <row r="439">
          <cell r="A439">
            <v>43221</v>
          </cell>
          <cell r="C439" t="str">
            <v>ПАО "Ленэнерго"</v>
          </cell>
          <cell r="H439" t="str">
            <v>двухставочный</v>
          </cell>
          <cell r="J439" t="str">
            <v>СН 2</v>
          </cell>
          <cell r="K439">
            <v>475.47</v>
          </cell>
          <cell r="M439">
            <v>0.91600000000000004</v>
          </cell>
          <cell r="O439">
            <v>0.9159998893737793</v>
          </cell>
          <cell r="P439">
            <v>0.9159998893737793</v>
          </cell>
          <cell r="V439">
            <v>0.9159998893737793</v>
          </cell>
        </row>
        <row r="440">
          <cell r="A440">
            <v>43221</v>
          </cell>
          <cell r="C440" t="str">
            <v>ПАО "Ленэнерго"</v>
          </cell>
          <cell r="H440" t="str">
            <v>двухставочный</v>
          </cell>
          <cell r="J440" t="str">
            <v>ВН</v>
          </cell>
          <cell r="K440">
            <v>200.56399999999999</v>
          </cell>
          <cell r="M440">
            <v>0.30099999999999999</v>
          </cell>
          <cell r="O440">
            <v>0.30099987983703613</v>
          </cell>
          <cell r="P440">
            <v>0.30099987983703613</v>
          </cell>
          <cell r="V440">
            <v>0.30099987983703613</v>
          </cell>
        </row>
        <row r="441">
          <cell r="A441">
            <v>43221</v>
          </cell>
          <cell r="C441" t="str">
            <v>ПАО "Ленэнерго"</v>
          </cell>
          <cell r="H441" t="str">
            <v>двухставочный</v>
          </cell>
          <cell r="J441" t="str">
            <v>СН 2</v>
          </cell>
          <cell r="K441">
            <v>134.74100000000001</v>
          </cell>
          <cell r="M441">
            <v>0.217</v>
          </cell>
          <cell r="O441">
            <v>0.21699988842010498</v>
          </cell>
          <cell r="P441">
            <v>0.21699988842010498</v>
          </cell>
          <cell r="V441">
            <v>0.21699988842010498</v>
          </cell>
        </row>
        <row r="442">
          <cell r="A442">
            <v>43221</v>
          </cell>
          <cell r="C442" t="str">
            <v>ЗАО "Саратовское предприятие городских электрических сетей"</v>
          </cell>
          <cell r="H442" t="str">
            <v>одноставочный</v>
          </cell>
          <cell r="J442" t="str">
            <v>СН 2</v>
          </cell>
          <cell r="K442">
            <v>147.31700000000001</v>
          </cell>
          <cell r="M442">
            <v>147.31689453125</v>
          </cell>
          <cell r="O442">
            <v>147.31689453125</v>
          </cell>
          <cell r="P442">
            <v>147.31689453125</v>
          </cell>
          <cell r="V442">
            <v>477.97125</v>
          </cell>
        </row>
        <row r="443">
          <cell r="A443">
            <v>43221</v>
          </cell>
          <cell r="C443" t="str">
            <v xml:space="preserve">ПАО "МРСК Центра и Приволжья" филиал "Тулэнерго" </v>
          </cell>
          <cell r="H443" t="str">
            <v>двухставочный</v>
          </cell>
          <cell r="J443" t="str">
            <v>СН 2</v>
          </cell>
          <cell r="K443">
            <v>144.63900000000001</v>
          </cell>
          <cell r="M443">
            <v>0.311</v>
          </cell>
          <cell r="O443">
            <v>0.31099987030029297</v>
          </cell>
          <cell r="P443">
            <v>0.31099987030029297</v>
          </cell>
          <cell r="V443">
            <v>0.31099987030029297</v>
          </cell>
        </row>
        <row r="444">
          <cell r="A444">
            <v>43221</v>
          </cell>
          <cell r="C444" t="str">
            <v>ПАО "СУЭНКО"</v>
          </cell>
          <cell r="H444" t="str">
            <v>одноставочный</v>
          </cell>
          <cell r="J444" t="str">
            <v>СН 2</v>
          </cell>
          <cell r="K444">
            <v>139.303</v>
          </cell>
          <cell r="M444">
            <v>139.302978515625</v>
          </cell>
          <cell r="O444">
            <v>139.302978515625</v>
          </cell>
          <cell r="P444">
            <v>139.302978515625</v>
          </cell>
          <cell r="V444">
            <v>1270.8512800000001</v>
          </cell>
        </row>
        <row r="445">
          <cell r="A445">
            <v>43221</v>
          </cell>
          <cell r="C445" t="str">
            <v xml:space="preserve">ОАО "МРСК Урала" филиал "Свердловэнерго" договор № 18-01/70 </v>
          </cell>
          <cell r="H445" t="str">
            <v>двухставочный</v>
          </cell>
          <cell r="J445" t="str">
            <v>ВН</v>
          </cell>
          <cell r="K445">
            <v>609.79300000000001</v>
          </cell>
          <cell r="M445">
            <v>1.0609999999999999</v>
          </cell>
          <cell r="O445">
            <v>1.060999870300293</v>
          </cell>
          <cell r="P445">
            <v>1.060999870300293</v>
          </cell>
          <cell r="V445">
            <v>1.060999870300293</v>
          </cell>
        </row>
        <row r="446">
          <cell r="A446">
            <v>43221</v>
          </cell>
          <cell r="C446" t="str">
            <v>ПАО "СУЭНКО"</v>
          </cell>
          <cell r="H446" t="str">
            <v>одноставочный</v>
          </cell>
          <cell r="J446" t="str">
            <v>СН 2</v>
          </cell>
          <cell r="K446">
            <v>228.39</v>
          </cell>
          <cell r="M446">
            <v>228.389892578125</v>
          </cell>
          <cell r="O446">
            <v>228.389892578125</v>
          </cell>
          <cell r="P446">
            <v>228.389892578125</v>
          </cell>
          <cell r="V446">
            <v>228.389892578125</v>
          </cell>
        </row>
        <row r="447">
          <cell r="A447">
            <v>43221</v>
          </cell>
          <cell r="C447" t="str">
            <v>ПАО "Ленэнерго"</v>
          </cell>
          <cell r="H447" t="str">
            <v>двухставочный</v>
          </cell>
          <cell r="J447" t="str">
            <v>СН 2</v>
          </cell>
          <cell r="K447">
            <v>172.233</v>
          </cell>
          <cell r="M447">
            <v>0.35299999999999998</v>
          </cell>
          <cell r="O447">
            <v>0.35299992561340332</v>
          </cell>
          <cell r="P447">
            <v>0.35299992561340332</v>
          </cell>
          <cell r="V447">
            <v>0.35299992561340332</v>
          </cell>
        </row>
        <row r="448">
          <cell r="A448">
            <v>43221</v>
          </cell>
          <cell r="C448" t="str">
            <v xml:space="preserve">ПАО "Кубаньэнерго" </v>
          </cell>
          <cell r="H448" t="str">
            <v>одноставочный</v>
          </cell>
          <cell r="J448" t="str">
            <v>ВН</v>
          </cell>
          <cell r="K448">
            <v>473.60500000000002</v>
          </cell>
          <cell r="M448">
            <v>473.60498046875</v>
          </cell>
          <cell r="O448">
            <v>473.60498046875</v>
          </cell>
          <cell r="P448">
            <v>473.60498046875</v>
          </cell>
          <cell r="V448">
            <v>473.60498046875</v>
          </cell>
        </row>
        <row r="449">
          <cell r="A449">
            <v>43221</v>
          </cell>
          <cell r="C449" t="str">
            <v xml:space="preserve">ПАО "МРСК Северо-Запада" филиал "Новгородэнерго" </v>
          </cell>
          <cell r="H449" t="str">
            <v>одноставочный</v>
          </cell>
          <cell r="J449" t="str">
            <v>ВН</v>
          </cell>
          <cell r="K449">
            <v>1652.7529999999999</v>
          </cell>
          <cell r="M449">
            <v>1652.7529296875</v>
          </cell>
          <cell r="O449">
            <v>1652.7529296875</v>
          </cell>
          <cell r="P449">
            <v>1652.7529296875</v>
          </cell>
          <cell r="V449">
            <v>4723.28539</v>
          </cell>
        </row>
        <row r="450">
          <cell r="A450">
            <v>43252</v>
          </cell>
          <cell r="C450" t="str">
            <v xml:space="preserve">ПАО "Кубаньэнерго" </v>
          </cell>
          <cell r="H450" t="str">
            <v>одноставочный</v>
          </cell>
          <cell r="J450" t="str">
            <v>ВН</v>
          </cell>
          <cell r="K450">
            <v>1987.789</v>
          </cell>
          <cell r="M450">
            <v>1987.7880859375</v>
          </cell>
          <cell r="O450">
            <v>1987.7880859375</v>
          </cell>
          <cell r="P450">
            <v>1987.7880859375</v>
          </cell>
          <cell r="V450">
            <v>1987.7880859375</v>
          </cell>
        </row>
        <row r="451">
          <cell r="A451">
            <v>43252</v>
          </cell>
          <cell r="C451" t="str">
            <v xml:space="preserve">ПАО "Кубаньэнерго" </v>
          </cell>
          <cell r="H451" t="str">
            <v>двухставочный</v>
          </cell>
          <cell r="J451" t="str">
            <v>СН 2</v>
          </cell>
          <cell r="K451">
            <v>280.61</v>
          </cell>
          <cell r="M451">
            <v>0.58299999999999996</v>
          </cell>
          <cell r="O451">
            <v>0.58299970626831055</v>
          </cell>
          <cell r="P451">
            <v>0.58299970626831055</v>
          </cell>
          <cell r="V451">
            <v>0.58299970626831055</v>
          </cell>
        </row>
        <row r="452">
          <cell r="A452">
            <v>43252</v>
          </cell>
          <cell r="C452" t="str">
            <v>ПАО "МРСК Центра и Приволжья" филиал "Рязаньэнерго"</v>
          </cell>
          <cell r="H452" t="str">
            <v>двухставочный</v>
          </cell>
          <cell r="J452" t="str">
            <v>ВН с шин станций</v>
          </cell>
          <cell r="K452">
            <v>5184.1109999999999</v>
          </cell>
          <cell r="M452">
            <v>7.4530000000000003</v>
          </cell>
          <cell r="O452">
            <v>7.4529991149902344</v>
          </cell>
          <cell r="P452">
            <v>7.4529991149902344</v>
          </cell>
          <cell r="V452">
            <v>7.4529991149902344</v>
          </cell>
        </row>
        <row r="453">
          <cell r="A453">
            <v>43252</v>
          </cell>
          <cell r="C453" t="str">
            <v xml:space="preserve">ПАО "МРСК Центра и Приволжья" филиал "Владимирэнерго" </v>
          </cell>
          <cell r="H453" t="str">
            <v>одноставочный</v>
          </cell>
          <cell r="J453" t="str">
            <v>СН 2</v>
          </cell>
          <cell r="K453">
            <v>991.88099999999997</v>
          </cell>
          <cell r="M453">
            <v>991.880859375</v>
          </cell>
          <cell r="O453">
            <v>991.880859375</v>
          </cell>
          <cell r="P453">
            <v>991.880859375</v>
          </cell>
          <cell r="V453">
            <v>991.880859375</v>
          </cell>
        </row>
        <row r="454">
          <cell r="A454">
            <v>43252</v>
          </cell>
          <cell r="C454" t="str">
            <v xml:space="preserve">ПАО "МРСК Центра и Приволжья" филиал "Тулэнерго" </v>
          </cell>
          <cell r="H454" t="str">
            <v>двухставочный</v>
          </cell>
          <cell r="J454" t="str">
            <v>ВН</v>
          </cell>
          <cell r="K454">
            <v>1256.952</v>
          </cell>
          <cell r="M454">
            <v>2.101</v>
          </cell>
          <cell r="O454">
            <v>2.1009998321533203</v>
          </cell>
          <cell r="P454">
            <v>2.1009998321533203</v>
          </cell>
          <cell r="V454">
            <v>2.1009998321533203</v>
          </cell>
        </row>
        <row r="455">
          <cell r="A455">
            <v>43252</v>
          </cell>
          <cell r="C455" t="str">
            <v>ПАО "МРСК Центра" филиал "Ярэнерго"</v>
          </cell>
          <cell r="H455" t="str">
            <v>одноставочный</v>
          </cell>
          <cell r="J455" t="str">
            <v>СН 2</v>
          </cell>
          <cell r="K455">
            <v>794.40700000000004</v>
          </cell>
          <cell r="M455">
            <v>794.40673828125</v>
          </cell>
          <cell r="O455">
            <v>794.40673828125</v>
          </cell>
          <cell r="P455">
            <v>794.40673828125</v>
          </cell>
          <cell r="V455">
            <v>3061.64129</v>
          </cell>
        </row>
        <row r="456">
          <cell r="A456">
            <v>43252</v>
          </cell>
          <cell r="C456" t="str">
            <v xml:space="preserve">ПАО "МРСК Центра и Приволжья" филиал "Тулэнерго" </v>
          </cell>
          <cell r="H456" t="str">
            <v>одноставочный</v>
          </cell>
          <cell r="J456" t="str">
            <v>СН 1</v>
          </cell>
          <cell r="K456">
            <v>0</v>
          </cell>
          <cell r="M456">
            <v>0</v>
          </cell>
          <cell r="O456">
            <v>0</v>
          </cell>
          <cell r="P456">
            <v>0</v>
          </cell>
          <cell r="V456">
            <v>0</v>
          </cell>
        </row>
        <row r="457">
          <cell r="A457">
            <v>43252</v>
          </cell>
          <cell r="C457" t="str">
            <v xml:space="preserve">ПАО "МРСК Центра и Приволжья" филиал "Тулэнерго" </v>
          </cell>
          <cell r="H457" t="str">
            <v>одноставочный</v>
          </cell>
          <cell r="J457" t="str">
            <v>СН 1</v>
          </cell>
          <cell r="K457">
            <v>0</v>
          </cell>
          <cell r="M457">
            <v>0</v>
          </cell>
          <cell r="O457">
            <v>0</v>
          </cell>
          <cell r="P457">
            <v>0</v>
          </cell>
          <cell r="V457">
            <v>0</v>
          </cell>
        </row>
        <row r="458">
          <cell r="A458">
            <v>43252</v>
          </cell>
          <cell r="C458" t="str">
            <v xml:space="preserve">ПАО "Кубаньэнерго" </v>
          </cell>
          <cell r="H458" t="str">
            <v>двухставочный</v>
          </cell>
          <cell r="J458" t="str">
            <v>СН 2</v>
          </cell>
          <cell r="K458">
            <v>356.47199999999998</v>
          </cell>
          <cell r="M458">
            <v>0.56000000000000005</v>
          </cell>
          <cell r="O458">
            <v>0.55999994277954102</v>
          </cell>
          <cell r="P458">
            <v>0.55999994277954102</v>
          </cell>
          <cell r="V458">
            <v>875.31274000000008</v>
          </cell>
        </row>
        <row r="459">
          <cell r="A459">
            <v>43252</v>
          </cell>
          <cell r="C459" t="str">
            <v>ПАО "МРСК Юга" филиал "Астраханьэнерго"</v>
          </cell>
          <cell r="H459" t="str">
            <v>одноставочный</v>
          </cell>
          <cell r="J459" t="str">
            <v>ВН</v>
          </cell>
          <cell r="K459">
            <v>284.25900000000001</v>
          </cell>
          <cell r="M459">
            <v>284.2587890625</v>
          </cell>
          <cell r="O459">
            <v>284.2587890625</v>
          </cell>
          <cell r="P459">
            <v>284.2587890625</v>
          </cell>
          <cell r="V459">
            <v>327.60726</v>
          </cell>
        </row>
        <row r="460">
          <cell r="A460">
            <v>43252</v>
          </cell>
          <cell r="C460" t="str">
            <v>ПАО "МРСК Сибири" филиал "Алтайэнерго"</v>
          </cell>
          <cell r="H460" t="str">
            <v>одноставочный</v>
          </cell>
          <cell r="J460" t="str">
            <v>ВН</v>
          </cell>
          <cell r="K460">
            <v>256.21600000000001</v>
          </cell>
          <cell r="M460">
            <v>256.2158203125</v>
          </cell>
          <cell r="O460">
            <v>256.2158203125</v>
          </cell>
          <cell r="P460">
            <v>256.2158203125</v>
          </cell>
          <cell r="V460">
            <v>238.55351999999999</v>
          </cell>
        </row>
        <row r="461">
          <cell r="A461">
            <v>43252</v>
          </cell>
          <cell r="C461" t="str">
            <v xml:space="preserve">ПАО "МРСК Центра" филиал "Брянскэнерго" </v>
          </cell>
          <cell r="H461" t="str">
            <v>одноставочный</v>
          </cell>
          <cell r="J461" t="str">
            <v>ВН</v>
          </cell>
          <cell r="K461">
            <v>266.81799999999998</v>
          </cell>
          <cell r="M461">
            <v>266.81787109375</v>
          </cell>
          <cell r="O461">
            <v>266.81787109375</v>
          </cell>
          <cell r="P461">
            <v>266.81787109375</v>
          </cell>
          <cell r="V461">
            <v>651.98519999999996</v>
          </cell>
        </row>
        <row r="462">
          <cell r="A462">
            <v>43252</v>
          </cell>
          <cell r="C462" t="str">
            <v xml:space="preserve">ПАО "МРСК Центра и Приволжья" филиал "Владимирэнерго" </v>
          </cell>
          <cell r="H462" t="str">
            <v>двухставочный</v>
          </cell>
          <cell r="J462" t="str">
            <v>ВН</v>
          </cell>
          <cell r="K462">
            <v>184.88200000000001</v>
          </cell>
          <cell r="M462">
            <v>0.32400000000000001</v>
          </cell>
          <cell r="O462">
            <v>0.32399988174438477</v>
          </cell>
          <cell r="P462">
            <v>0.32399988174438477</v>
          </cell>
          <cell r="V462">
            <v>0.32399988174438477</v>
          </cell>
        </row>
        <row r="463">
          <cell r="A463">
            <v>43252</v>
          </cell>
          <cell r="C463" t="str">
            <v xml:space="preserve">ПАО "МРСК Юга" филиал "Волгоградэнерго" </v>
          </cell>
          <cell r="H463" t="str">
            <v>одноставочный</v>
          </cell>
          <cell r="J463" t="str">
            <v>ВН</v>
          </cell>
          <cell r="K463">
            <v>225.53800000000001</v>
          </cell>
          <cell r="M463">
            <v>225.5379638671875</v>
          </cell>
          <cell r="O463">
            <v>225.5379638671875</v>
          </cell>
          <cell r="P463">
            <v>225.5379638671875</v>
          </cell>
          <cell r="V463">
            <v>225.5379638671875</v>
          </cell>
        </row>
        <row r="464">
          <cell r="A464">
            <v>43252</v>
          </cell>
          <cell r="C464" t="str">
            <v xml:space="preserve">ПАО "МРСК Юга" филиал "Волгоградэнерго" </v>
          </cell>
          <cell r="H464" t="str">
            <v>одноставочный</v>
          </cell>
          <cell r="J464" t="str">
            <v>СН 1</v>
          </cell>
          <cell r="K464">
            <v>274.72300000000001</v>
          </cell>
          <cell r="M464">
            <v>274.722900390625</v>
          </cell>
          <cell r="O464">
            <v>274.722900390625</v>
          </cell>
          <cell r="P464">
            <v>274.722900390625</v>
          </cell>
          <cell r="V464">
            <v>1004.55791</v>
          </cell>
        </row>
        <row r="465">
          <cell r="A465">
            <v>43252</v>
          </cell>
          <cell r="C465" t="str">
            <v>ОАО "МРСК Урала" филиал "Свердловэнерго" договор № 18-01/73</v>
          </cell>
          <cell r="H465" t="str">
            <v>двухставочный</v>
          </cell>
          <cell r="J465" t="str">
            <v>СН 2</v>
          </cell>
          <cell r="K465">
            <v>277.89600000000002</v>
          </cell>
          <cell r="M465">
            <v>0.47899999999999998</v>
          </cell>
          <cell r="O465">
            <v>0.47899985313415527</v>
          </cell>
          <cell r="P465">
            <v>0.47899985313415527</v>
          </cell>
          <cell r="V465">
            <v>694.24689000000001</v>
          </cell>
        </row>
        <row r="466">
          <cell r="A466">
            <v>43252</v>
          </cell>
          <cell r="C466" t="str">
            <v xml:space="preserve">ОАО "МРСК Урала" филиал "Свердловэнерго" договор № 18-01/70 </v>
          </cell>
          <cell r="H466" t="str">
            <v>двухставочный</v>
          </cell>
          <cell r="J466" t="str">
            <v>СН 2</v>
          </cell>
          <cell r="K466">
            <v>409.07600000000002</v>
          </cell>
          <cell r="M466">
            <v>0.71199999999999997</v>
          </cell>
          <cell r="O466">
            <v>0.71199989318847656</v>
          </cell>
          <cell r="P466">
            <v>0.71199989318847656</v>
          </cell>
          <cell r="V466">
            <v>1761.40137</v>
          </cell>
        </row>
        <row r="467">
          <cell r="A467">
            <v>43252</v>
          </cell>
          <cell r="C467" t="str">
            <v xml:space="preserve">ОАО "МРСК Урала" филиал "Свердловэнерго" договор № 18-01/71 </v>
          </cell>
          <cell r="H467" t="str">
            <v>двухставочный</v>
          </cell>
          <cell r="J467" t="str">
            <v>ВН</v>
          </cell>
          <cell r="K467">
            <v>317.04000000000002</v>
          </cell>
          <cell r="M467">
            <v>0.52500000000000002</v>
          </cell>
          <cell r="O467">
            <v>0.52499961853027344</v>
          </cell>
          <cell r="P467">
            <v>0.52499961853027344</v>
          </cell>
          <cell r="V467">
            <v>362.84911</v>
          </cell>
        </row>
        <row r="468">
          <cell r="A468">
            <v>43252</v>
          </cell>
          <cell r="C468" t="str">
            <v>ПАО "МРСК Центра и Приволжья" филиал "Ивэнерго"</v>
          </cell>
          <cell r="H468" t="str">
            <v>двухставочный</v>
          </cell>
          <cell r="J468" t="str">
            <v>СН 2</v>
          </cell>
          <cell r="K468">
            <v>43252</v>
          </cell>
          <cell r="M468">
            <v>43252</v>
          </cell>
          <cell r="O468">
            <v>43252</v>
          </cell>
          <cell r="P468">
            <v>43252</v>
          </cell>
          <cell r="V468">
            <v>43252</v>
          </cell>
        </row>
        <row r="469">
          <cell r="A469">
            <v>43252</v>
          </cell>
          <cell r="C469" t="str">
            <v>ПАО "МРСК Центра и Приволжья" филиал "Удмуртэнерго"</v>
          </cell>
          <cell r="H469" t="str">
            <v>двухставочный</v>
          </cell>
          <cell r="J469" t="str">
            <v>ВН</v>
          </cell>
          <cell r="K469">
            <v>244.976</v>
          </cell>
          <cell r="M469">
            <v>0.41899999999999998</v>
          </cell>
          <cell r="O469">
            <v>0.41899991035461426</v>
          </cell>
          <cell r="P469">
            <v>0.41899991035461426</v>
          </cell>
          <cell r="V469">
            <v>424.09127999999998</v>
          </cell>
        </row>
        <row r="470">
          <cell r="A470">
            <v>43252</v>
          </cell>
          <cell r="C470" t="str">
            <v>ОАО "Иркутская электросетевая компания"</v>
          </cell>
          <cell r="H470" t="str">
            <v>двухставочный</v>
          </cell>
          <cell r="J470" t="str">
            <v>СН 2</v>
          </cell>
          <cell r="K470">
            <v>236.35400000000001</v>
          </cell>
          <cell r="M470">
            <v>0.39200000000000002</v>
          </cell>
          <cell r="O470">
            <v>0.39199995994567871</v>
          </cell>
          <cell r="P470">
            <v>0.39199995994567871</v>
          </cell>
          <cell r="V470">
            <v>493.81641000000002</v>
          </cell>
        </row>
        <row r="471">
          <cell r="A471">
            <v>43252</v>
          </cell>
          <cell r="C471" t="str">
            <v>ОАО "Сетевая компания"</v>
          </cell>
          <cell r="H471" t="str">
            <v>одноставочный</v>
          </cell>
          <cell r="J471" t="str">
            <v>ВН</v>
          </cell>
          <cell r="K471">
            <v>273.42200000000003</v>
          </cell>
          <cell r="M471">
            <v>273.421875</v>
          </cell>
          <cell r="O471">
            <v>273.421875</v>
          </cell>
          <cell r="P471">
            <v>273.421875</v>
          </cell>
          <cell r="V471">
            <v>273.421875</v>
          </cell>
        </row>
        <row r="472">
          <cell r="A472">
            <v>43252</v>
          </cell>
          <cell r="C472" t="str">
            <v>ОАО "Сетевая компания"</v>
          </cell>
          <cell r="H472" t="str">
            <v>двухставочный</v>
          </cell>
          <cell r="J472" t="str">
            <v>СН 2</v>
          </cell>
          <cell r="K472">
            <v>243.447</v>
          </cell>
          <cell r="M472">
            <v>0.40200000000000002</v>
          </cell>
          <cell r="O472">
            <v>0.40199995040893555</v>
          </cell>
          <cell r="P472">
            <v>0.40199995040893555</v>
          </cell>
          <cell r="V472">
            <v>1265.79811</v>
          </cell>
        </row>
        <row r="473">
          <cell r="A473">
            <v>43252</v>
          </cell>
          <cell r="C473" t="str">
            <v>АО "Янтарьэнерго"</v>
          </cell>
          <cell r="H473" t="str">
            <v>двухставочный</v>
          </cell>
          <cell r="J473" t="str">
            <v>СН 2</v>
          </cell>
          <cell r="K473">
            <v>266.19200000000001</v>
          </cell>
          <cell r="M473">
            <v>0.39200000000000002</v>
          </cell>
          <cell r="O473">
            <v>0.39199995994567871</v>
          </cell>
          <cell r="P473">
            <v>0.39199995994567871</v>
          </cell>
          <cell r="V473">
            <v>296.06594999999999</v>
          </cell>
        </row>
        <row r="474">
          <cell r="A474">
            <v>43252</v>
          </cell>
          <cell r="C474" t="str">
            <v>ПАО "МРСК Центра и Приволжья" филиал "Калугаэнерго"</v>
          </cell>
          <cell r="H474" t="str">
            <v>одноставочный</v>
          </cell>
          <cell r="J474" t="str">
            <v>СН 2</v>
          </cell>
          <cell r="K474">
            <v>218.49</v>
          </cell>
          <cell r="M474">
            <v>218.489990234375</v>
          </cell>
          <cell r="O474">
            <v>218.489990234375</v>
          </cell>
          <cell r="P474">
            <v>218.489990234375</v>
          </cell>
          <cell r="V474">
            <v>759.73764000000006</v>
          </cell>
        </row>
        <row r="475">
          <cell r="A475">
            <v>43252</v>
          </cell>
          <cell r="C475" t="str">
            <v>ПАО "МРСК Сибири" филиал "Кузбассэнерго-РЭС"</v>
          </cell>
          <cell r="H475" t="str">
            <v>одноставочный</v>
          </cell>
          <cell r="J475" t="str">
            <v>ВН</v>
          </cell>
          <cell r="K475">
            <v>253.77600000000001</v>
          </cell>
          <cell r="M475">
            <v>253.77587890625</v>
          </cell>
          <cell r="O475">
            <v>253.77587890625</v>
          </cell>
          <cell r="P475">
            <v>253.77587890625</v>
          </cell>
          <cell r="V475">
            <v>253.77587890625</v>
          </cell>
        </row>
        <row r="476">
          <cell r="A476">
            <v>43252</v>
          </cell>
          <cell r="C476" t="str">
            <v>ПАО "МРСК Центра и Приволжья" филиал "Кировэнерго"</v>
          </cell>
          <cell r="H476" t="str">
            <v>двухставочный</v>
          </cell>
          <cell r="J476" t="str">
            <v>СН 2</v>
          </cell>
          <cell r="K476">
            <v>223.58</v>
          </cell>
          <cell r="M476">
            <v>0.39</v>
          </cell>
          <cell r="O476">
            <v>0.3899998664855957</v>
          </cell>
          <cell r="P476">
            <v>0.3899998664855957</v>
          </cell>
          <cell r="V476">
            <v>655.14448000000004</v>
          </cell>
        </row>
        <row r="477">
          <cell r="A477">
            <v>43252</v>
          </cell>
          <cell r="C477" t="str">
            <v xml:space="preserve">ОАО "МРСК Урала" филиал "Челябэнерго" </v>
          </cell>
          <cell r="H477" t="str">
            <v>одноставочный</v>
          </cell>
          <cell r="J477" t="str">
            <v>СН 2</v>
          </cell>
          <cell r="K477">
            <v>261.95800000000003</v>
          </cell>
          <cell r="M477">
            <v>261.957763671875</v>
          </cell>
          <cell r="O477">
            <v>261.957763671875</v>
          </cell>
          <cell r="P477">
            <v>261.957763671875</v>
          </cell>
          <cell r="V477">
            <v>261.957763671875</v>
          </cell>
        </row>
        <row r="478">
          <cell r="A478">
            <v>43252</v>
          </cell>
          <cell r="C478" t="str">
            <v xml:space="preserve">ПАО "Кубаньэнерго" </v>
          </cell>
          <cell r="H478" t="str">
            <v>двухставочный</v>
          </cell>
          <cell r="J478" t="str">
            <v>СН 1</v>
          </cell>
          <cell r="K478">
            <v>390.08300000000003</v>
          </cell>
          <cell r="M478">
            <v>0.60799999999999998</v>
          </cell>
          <cell r="O478">
            <v>0.60799980163574219</v>
          </cell>
          <cell r="P478">
            <v>0.60799980163574219</v>
          </cell>
          <cell r="V478">
            <v>0.60799980163574219</v>
          </cell>
        </row>
        <row r="479">
          <cell r="A479">
            <v>43252</v>
          </cell>
          <cell r="C479" t="str">
            <v xml:space="preserve">ООО "Северный город" </v>
          </cell>
          <cell r="H479" t="str">
            <v>двухставочный</v>
          </cell>
          <cell r="J479" t="str">
            <v>ВН</v>
          </cell>
          <cell r="K479">
            <v>249.99799999999999</v>
          </cell>
          <cell r="M479">
            <v>0.41899999999999998</v>
          </cell>
          <cell r="O479">
            <v>0.41899991035461426</v>
          </cell>
          <cell r="P479">
            <v>0.41899991035461426</v>
          </cell>
          <cell r="V479">
            <v>590.64148</v>
          </cell>
        </row>
        <row r="480">
          <cell r="A480">
            <v>43252</v>
          </cell>
          <cell r="C480" t="str">
            <v>ПАО "МРСК Сибири" филиал "Красноярскэнерго"</v>
          </cell>
          <cell r="H480" t="str">
            <v>двухставочный</v>
          </cell>
          <cell r="J480" t="str">
            <v>СН 2</v>
          </cell>
          <cell r="K480">
            <v>326.61200000000002</v>
          </cell>
          <cell r="M480">
            <v>0.53200000000000003</v>
          </cell>
          <cell r="O480">
            <v>0.53199958801269531</v>
          </cell>
          <cell r="P480">
            <v>0.53199958801269531</v>
          </cell>
          <cell r="V480">
            <v>889.40952000000004</v>
          </cell>
        </row>
        <row r="481">
          <cell r="A481">
            <v>43252</v>
          </cell>
          <cell r="C481" t="str">
            <v xml:space="preserve">ПАО "МРСК Центра" филиал "Курскэнерго" </v>
          </cell>
          <cell r="H481" t="str">
            <v>одноставочный</v>
          </cell>
          <cell r="J481" t="str">
            <v>НН</v>
          </cell>
          <cell r="K481">
            <v>221.42599999999999</v>
          </cell>
          <cell r="M481">
            <v>221.4259033203125</v>
          </cell>
          <cell r="O481">
            <v>221.4259033203125</v>
          </cell>
          <cell r="P481">
            <v>221.4259033203125</v>
          </cell>
          <cell r="V481">
            <v>1222.53009</v>
          </cell>
        </row>
        <row r="482">
          <cell r="A482">
            <v>43252</v>
          </cell>
          <cell r="C482" t="str">
            <v xml:space="preserve">ПАО "МРСК Центра" филиал "Липецкэнерго" </v>
          </cell>
          <cell r="H482" t="str">
            <v>одноставочный</v>
          </cell>
          <cell r="J482" t="str">
            <v>СН 2</v>
          </cell>
          <cell r="K482">
            <v>216.029</v>
          </cell>
          <cell r="M482">
            <v>216.0289306640625</v>
          </cell>
          <cell r="O482">
            <v>216.0289306640625</v>
          </cell>
          <cell r="P482">
            <v>216.0289306640625</v>
          </cell>
          <cell r="V482">
            <v>802.37698999999998</v>
          </cell>
        </row>
        <row r="483">
          <cell r="A483">
            <v>43252</v>
          </cell>
          <cell r="C483" t="str">
            <v xml:space="preserve">ОАО "МРСК Урала" филиал "Челябэнерго" </v>
          </cell>
          <cell r="H483" t="str">
            <v>двухставочный</v>
          </cell>
          <cell r="J483" t="str">
            <v>СН 2</v>
          </cell>
          <cell r="K483">
            <v>255.25700000000001</v>
          </cell>
          <cell r="M483">
            <v>0.44500000000000001</v>
          </cell>
          <cell r="O483">
            <v>0.44499993324279785</v>
          </cell>
          <cell r="P483">
            <v>0.44499993324279785</v>
          </cell>
          <cell r="V483">
            <v>1543.4019000000001</v>
          </cell>
        </row>
        <row r="484">
          <cell r="A484">
            <v>43252</v>
          </cell>
          <cell r="C484" t="str">
            <v>ОАО "Сетевая компания"</v>
          </cell>
          <cell r="H484" t="str">
            <v>двухставочный</v>
          </cell>
          <cell r="J484" t="str">
            <v>СН 2</v>
          </cell>
          <cell r="K484">
            <v>194.8</v>
          </cell>
          <cell r="M484">
            <v>0.316</v>
          </cell>
          <cell r="O484">
            <v>0.31599998474121094</v>
          </cell>
          <cell r="P484">
            <v>0.31599998474121094</v>
          </cell>
          <cell r="V484">
            <v>0.31599998474121094</v>
          </cell>
        </row>
        <row r="485">
          <cell r="A485">
            <v>43252</v>
          </cell>
          <cell r="C485" t="str">
            <v>ПАО "МРСК Сибири" филиал "Кузбассэнерго-РЭС"</v>
          </cell>
          <cell r="H485" t="str">
            <v>одноставочный</v>
          </cell>
          <cell r="J485" t="str">
            <v>ВН</v>
          </cell>
          <cell r="K485">
            <v>246.03800000000001</v>
          </cell>
          <cell r="M485">
            <v>246.0379638671875</v>
          </cell>
          <cell r="O485">
            <v>246.0379638671875</v>
          </cell>
          <cell r="P485">
            <v>246.0379638671875</v>
          </cell>
          <cell r="V485">
            <v>713.36366999999996</v>
          </cell>
        </row>
        <row r="486">
          <cell r="A486">
            <v>43252</v>
          </cell>
          <cell r="C486" t="str">
            <v>АО "Региональные электрические сети"</v>
          </cell>
          <cell r="H486" t="str">
            <v>одноставочный</v>
          </cell>
          <cell r="J486" t="str">
            <v>ВН</v>
          </cell>
          <cell r="K486">
            <v>279.95299999999997</v>
          </cell>
          <cell r="M486">
            <v>279.952880859375</v>
          </cell>
          <cell r="O486">
            <v>279.952880859375</v>
          </cell>
          <cell r="P486">
            <v>279.952880859375</v>
          </cell>
          <cell r="V486">
            <v>929.03269</v>
          </cell>
        </row>
        <row r="487">
          <cell r="A487">
            <v>43252</v>
          </cell>
          <cell r="C487" t="str">
            <v>АО "Региональные электрические сети"</v>
          </cell>
          <cell r="H487" t="str">
            <v>одноставочный</v>
          </cell>
          <cell r="J487" t="str">
            <v>ВН</v>
          </cell>
          <cell r="K487">
            <v>286.58300000000003</v>
          </cell>
          <cell r="M487">
            <v>286.582763671875</v>
          </cell>
          <cell r="O487">
            <v>286.582763671875</v>
          </cell>
          <cell r="P487">
            <v>286.582763671875</v>
          </cell>
          <cell r="V487">
            <v>286.582763671875</v>
          </cell>
        </row>
        <row r="488">
          <cell r="A488">
            <v>43252</v>
          </cell>
          <cell r="C488" t="str">
            <v>АО "Региональные электрические сети"</v>
          </cell>
          <cell r="H488" t="str">
            <v>одноставочный</v>
          </cell>
          <cell r="J488" t="str">
            <v>ВН</v>
          </cell>
          <cell r="K488">
            <v>177.048</v>
          </cell>
          <cell r="M488">
            <v>177.0479736328125</v>
          </cell>
          <cell r="O488">
            <v>177.0479736328125</v>
          </cell>
          <cell r="P488">
            <v>177.0479736328125</v>
          </cell>
          <cell r="V488">
            <v>177.0479736328125</v>
          </cell>
        </row>
        <row r="489">
          <cell r="A489">
            <v>43252</v>
          </cell>
          <cell r="C489" t="str">
            <v>ПАО "МРСК Сибири" филиал "Омскэнерго"</v>
          </cell>
          <cell r="H489" t="str">
            <v>одноставочный</v>
          </cell>
          <cell r="J489" t="str">
            <v>ВН</v>
          </cell>
          <cell r="K489">
            <v>224.536</v>
          </cell>
          <cell r="M489">
            <v>224.535888671875</v>
          </cell>
          <cell r="O489">
            <v>224.535888671875</v>
          </cell>
          <cell r="P489">
            <v>224.535888671875</v>
          </cell>
          <cell r="V489">
            <v>2358.6172099999999</v>
          </cell>
        </row>
        <row r="490">
          <cell r="A490">
            <v>43252</v>
          </cell>
          <cell r="C490" t="str">
            <v>ПАО "МРСК Сибири" филиал "Омскэнерго"</v>
          </cell>
          <cell r="H490" t="str">
            <v>двухставочный</v>
          </cell>
          <cell r="J490" t="str">
            <v>СН 2</v>
          </cell>
          <cell r="K490">
            <v>196.512</v>
          </cell>
          <cell r="M490">
            <v>0.35199999999999998</v>
          </cell>
          <cell r="O490">
            <v>0.35199999809265137</v>
          </cell>
          <cell r="P490">
            <v>0.35199999809265137</v>
          </cell>
          <cell r="V490">
            <v>0.35199999809265137</v>
          </cell>
        </row>
        <row r="491">
          <cell r="A491">
            <v>43252</v>
          </cell>
          <cell r="C491" t="str">
            <v>ПАО "МРСК Волги" филиал "Оренбургэнерго"</v>
          </cell>
          <cell r="H491" t="str">
            <v>двухставочный</v>
          </cell>
          <cell r="J491" t="str">
            <v>СН 2</v>
          </cell>
          <cell r="K491">
            <v>216.846</v>
          </cell>
          <cell r="M491">
            <v>0.378</v>
          </cell>
          <cell r="O491">
            <v>0.37799978256225586</v>
          </cell>
          <cell r="P491">
            <v>0.37799978256225586</v>
          </cell>
          <cell r="V491">
            <v>620.89485000000002</v>
          </cell>
        </row>
        <row r="492">
          <cell r="A492">
            <v>43252</v>
          </cell>
          <cell r="C492" t="str">
            <v xml:space="preserve">ОАО "МРСК Урала" филиал "Пермэнерго" </v>
          </cell>
          <cell r="H492" t="str">
            <v>двухставочный</v>
          </cell>
          <cell r="J492" t="str">
            <v>НН</v>
          </cell>
          <cell r="K492">
            <v>261.90899999999999</v>
          </cell>
          <cell r="M492">
            <v>0.47</v>
          </cell>
          <cell r="O492">
            <v>0.46999979019165039</v>
          </cell>
          <cell r="P492">
            <v>0.46999979019165039</v>
          </cell>
          <cell r="V492">
            <v>791.84772999999996</v>
          </cell>
        </row>
        <row r="493">
          <cell r="A493">
            <v>43252</v>
          </cell>
          <cell r="C493" t="str">
            <v>ОАО "Пятигорские электрические сети"</v>
          </cell>
          <cell r="H493" t="str">
            <v>двухставочный</v>
          </cell>
          <cell r="J493" t="str">
            <v>СН 2</v>
          </cell>
          <cell r="K493">
            <v>254.45699999999999</v>
          </cell>
          <cell r="M493">
            <v>0.45300000000000001</v>
          </cell>
          <cell r="O493">
            <v>0.45299983024597168</v>
          </cell>
          <cell r="P493">
            <v>0.45299983024597168</v>
          </cell>
          <cell r="V493">
            <v>616.12729000000002</v>
          </cell>
        </row>
        <row r="494">
          <cell r="A494">
            <v>43252</v>
          </cell>
          <cell r="C494" t="str">
            <v xml:space="preserve">ПАО "МРСК Юга" филиал "Ростовэнерго" </v>
          </cell>
          <cell r="H494" t="str">
            <v>двухставочный</v>
          </cell>
          <cell r="J494" t="str">
            <v>ВН</v>
          </cell>
          <cell r="K494">
            <v>352.92200000000003</v>
          </cell>
          <cell r="M494">
            <v>0.52900000000000003</v>
          </cell>
          <cell r="O494">
            <v>0.52899980545043945</v>
          </cell>
          <cell r="P494">
            <v>0.52899980545043945</v>
          </cell>
          <cell r="V494">
            <v>942.22468000000003</v>
          </cell>
        </row>
        <row r="495">
          <cell r="A495">
            <v>43252</v>
          </cell>
          <cell r="C495" t="str">
            <v>АО "Донэнерго"</v>
          </cell>
          <cell r="H495" t="str">
            <v>одноставочный</v>
          </cell>
          <cell r="J495" t="str">
            <v>СН 2</v>
          </cell>
          <cell r="K495">
            <v>317.13400000000001</v>
          </cell>
          <cell r="M495">
            <v>317.1337890625</v>
          </cell>
          <cell r="O495">
            <v>317.1337890625</v>
          </cell>
          <cell r="P495">
            <v>317.1337890625</v>
          </cell>
          <cell r="V495">
            <v>1054.00477</v>
          </cell>
        </row>
        <row r="496">
          <cell r="A496">
            <v>43252</v>
          </cell>
          <cell r="C496" t="str">
            <v>ПАО "МРСК Центра и Приволжья" филиал "Рязаньэнерго"</v>
          </cell>
          <cell r="H496" t="str">
            <v>одноставочный</v>
          </cell>
          <cell r="J496" t="str">
            <v>ВН</v>
          </cell>
          <cell r="K496">
            <v>221.82499999999999</v>
          </cell>
          <cell r="M496">
            <v>221.824951171875</v>
          </cell>
          <cell r="O496">
            <v>221.824951171875</v>
          </cell>
          <cell r="P496">
            <v>221.824951171875</v>
          </cell>
          <cell r="V496">
            <v>7621.37356</v>
          </cell>
        </row>
        <row r="497">
          <cell r="A497">
            <v>43252</v>
          </cell>
          <cell r="C497" t="str">
            <v>ООО "Завод приборных подшипников"</v>
          </cell>
          <cell r="H497" t="str">
            <v>одноставочный</v>
          </cell>
          <cell r="J497" t="str">
            <v>ВН</v>
          </cell>
          <cell r="K497">
            <v>303.798</v>
          </cell>
          <cell r="M497">
            <v>303.7978515625</v>
          </cell>
          <cell r="O497">
            <v>303.7978515625</v>
          </cell>
          <cell r="P497">
            <v>303.7978515625</v>
          </cell>
          <cell r="V497">
            <v>344.74324999999999</v>
          </cell>
        </row>
        <row r="498">
          <cell r="A498">
            <v>43252</v>
          </cell>
          <cell r="C498" t="str">
            <v>ПАО "МРСК Волги" филиал "Самарские распределительные сети"</v>
          </cell>
          <cell r="H498" t="str">
            <v>одноставочный</v>
          </cell>
          <cell r="J498" t="str">
            <v>ВН</v>
          </cell>
          <cell r="K498">
            <v>286.79199999999997</v>
          </cell>
          <cell r="M498">
            <v>286.7919921875</v>
          </cell>
          <cell r="O498">
            <v>286.7919921875</v>
          </cell>
          <cell r="P498">
            <v>286.7919921875</v>
          </cell>
          <cell r="V498">
            <v>365.56047000000001</v>
          </cell>
        </row>
        <row r="499">
          <cell r="A499">
            <v>43252</v>
          </cell>
          <cell r="C499" t="str">
            <v>ПАО "Ленэнерго"</v>
          </cell>
          <cell r="H499" t="str">
            <v>двухставочный</v>
          </cell>
          <cell r="J499" t="str">
            <v>СН 2</v>
          </cell>
          <cell r="K499">
            <v>337.887</v>
          </cell>
          <cell r="M499">
            <v>0.53300000000000003</v>
          </cell>
          <cell r="O499">
            <v>0.53299999237060547</v>
          </cell>
          <cell r="P499">
            <v>0.53299999237060547</v>
          </cell>
          <cell r="V499">
            <v>0.53299999237060547</v>
          </cell>
        </row>
        <row r="500">
          <cell r="A500">
            <v>43252</v>
          </cell>
          <cell r="C500" t="str">
            <v>ПАО "Ленэнерго"</v>
          </cell>
          <cell r="H500" t="str">
            <v>двухставочный</v>
          </cell>
          <cell r="J500" t="str">
            <v>СН 2</v>
          </cell>
          <cell r="K500">
            <v>327.25799999999998</v>
          </cell>
          <cell r="M500">
            <v>0.499</v>
          </cell>
          <cell r="O500">
            <v>0.49899983406066895</v>
          </cell>
          <cell r="P500">
            <v>0.49899983406066895</v>
          </cell>
          <cell r="V500">
            <v>0.49899983406066895</v>
          </cell>
        </row>
        <row r="501">
          <cell r="A501">
            <v>43252</v>
          </cell>
          <cell r="C501" t="str">
            <v>ПАО "Ленэнерго"</v>
          </cell>
          <cell r="H501" t="str">
            <v>двухставочный</v>
          </cell>
          <cell r="J501" t="str">
            <v>СН 2</v>
          </cell>
          <cell r="K501">
            <v>360.553</v>
          </cell>
          <cell r="M501">
            <v>0.53700000000000003</v>
          </cell>
          <cell r="O501">
            <v>0.53699970245361328</v>
          </cell>
          <cell r="P501">
            <v>0.53699970245361328</v>
          </cell>
          <cell r="V501">
            <v>0.53699970245361328</v>
          </cell>
        </row>
        <row r="502">
          <cell r="A502">
            <v>43252</v>
          </cell>
          <cell r="C502" t="str">
            <v>ЗАО "Независимая электросетевая компания"</v>
          </cell>
          <cell r="H502" t="str">
            <v>двухставочный</v>
          </cell>
          <cell r="J502" t="str">
            <v>СН 2</v>
          </cell>
          <cell r="K502">
            <v>249.303</v>
          </cell>
          <cell r="M502">
            <v>0.42299999999999999</v>
          </cell>
          <cell r="O502">
            <v>0.42299985885620117</v>
          </cell>
          <cell r="P502">
            <v>0.42299985885620117</v>
          </cell>
          <cell r="V502">
            <v>783.12877000000003</v>
          </cell>
        </row>
        <row r="503">
          <cell r="A503">
            <v>43252</v>
          </cell>
          <cell r="C503" t="str">
            <v>ПАО "МРСК Центра" филиал "Смоленскэнерго"</v>
          </cell>
          <cell r="H503" t="str">
            <v>одноставочный</v>
          </cell>
          <cell r="J503" t="str">
            <v>СН 2</v>
          </cell>
          <cell r="K503">
            <v>212.828</v>
          </cell>
          <cell r="M503">
            <v>212.827880859375</v>
          </cell>
          <cell r="O503">
            <v>212.827880859375</v>
          </cell>
          <cell r="P503">
            <v>212.827880859375</v>
          </cell>
          <cell r="V503">
            <v>1008.94714</v>
          </cell>
        </row>
        <row r="504">
          <cell r="A504">
            <v>43252</v>
          </cell>
          <cell r="C504" t="str">
            <v>ПАО "МРСК Северного Кавказа" филиал "Ставропольэнерго"</v>
          </cell>
          <cell r="H504" t="str">
            <v>двухставочный</v>
          </cell>
          <cell r="J504" t="str">
            <v>СН 2</v>
          </cell>
          <cell r="K504">
            <v>214.39699999999999</v>
          </cell>
          <cell r="M504">
            <v>0.375</v>
          </cell>
          <cell r="O504">
            <v>0.375</v>
          </cell>
          <cell r="P504">
            <v>0.375</v>
          </cell>
          <cell r="V504">
            <v>524.41790000000003</v>
          </cell>
        </row>
        <row r="505">
          <cell r="A505">
            <v>43252</v>
          </cell>
          <cell r="C505" t="str">
            <v xml:space="preserve">ООО "Башкирэнерго" </v>
          </cell>
          <cell r="H505" t="str">
            <v>двухставочный</v>
          </cell>
          <cell r="J505" t="str">
            <v>СН 2</v>
          </cell>
          <cell r="K505">
            <v>176.649</v>
          </cell>
          <cell r="M505">
            <v>0.307</v>
          </cell>
          <cell r="O505">
            <v>0.30699992179870605</v>
          </cell>
          <cell r="P505">
            <v>0.30699992179870605</v>
          </cell>
          <cell r="V505">
            <v>0.30699992179870605</v>
          </cell>
        </row>
        <row r="506">
          <cell r="A506">
            <v>43252</v>
          </cell>
          <cell r="C506" t="str">
            <v xml:space="preserve">ЗАО "Энергетика и связь строительства" </v>
          </cell>
          <cell r="H506" t="str">
            <v>одноставочный</v>
          </cell>
          <cell r="J506" t="str">
            <v>СН 2</v>
          </cell>
          <cell r="K506">
            <v>262.5</v>
          </cell>
          <cell r="M506">
            <v>262.5</v>
          </cell>
          <cell r="O506">
            <v>262.5</v>
          </cell>
          <cell r="P506">
            <v>262.5</v>
          </cell>
          <cell r="V506">
            <v>807.69487000000004</v>
          </cell>
        </row>
        <row r="507">
          <cell r="A507">
            <v>43252</v>
          </cell>
          <cell r="C507" t="str">
            <v xml:space="preserve">ПАО "МРСК Центра и Приволжья" филиал "Тулэнерго" </v>
          </cell>
          <cell r="H507" t="str">
            <v>двухставочный</v>
          </cell>
          <cell r="J507" t="str">
            <v>СН 2</v>
          </cell>
          <cell r="K507">
            <v>246.87299999999999</v>
          </cell>
          <cell r="M507">
            <v>0.40899999999999997</v>
          </cell>
          <cell r="O507">
            <v>0.40899991989135742</v>
          </cell>
          <cell r="P507">
            <v>0.40899991989135742</v>
          </cell>
          <cell r="V507">
            <v>3861.8955799999999</v>
          </cell>
        </row>
        <row r="508">
          <cell r="A508">
            <v>43252</v>
          </cell>
          <cell r="C508" t="str">
            <v xml:space="preserve">ООО "Башкирэнерго" </v>
          </cell>
          <cell r="H508" t="str">
            <v>двухставочный</v>
          </cell>
          <cell r="J508" t="str">
            <v>СН 2</v>
          </cell>
          <cell r="K508">
            <v>281.67</v>
          </cell>
          <cell r="M508">
            <v>0.46500000000000002</v>
          </cell>
          <cell r="O508">
            <v>0.46499991416931152</v>
          </cell>
          <cell r="P508">
            <v>0.46499991416931152</v>
          </cell>
          <cell r="V508">
            <v>0.46499991416931152</v>
          </cell>
        </row>
        <row r="509">
          <cell r="A509">
            <v>43252</v>
          </cell>
          <cell r="C509" t="str">
            <v xml:space="preserve">ПАО "МРСК Волги" филиал "Чувашэнерго" </v>
          </cell>
          <cell r="H509" t="str">
            <v>двухставочный</v>
          </cell>
          <cell r="J509" t="str">
            <v>ВН</v>
          </cell>
          <cell r="K509">
            <v>226.65700000000001</v>
          </cell>
          <cell r="M509">
            <v>0.40600000000000003</v>
          </cell>
          <cell r="O509">
            <v>0.40599989891052246</v>
          </cell>
          <cell r="P509">
            <v>0.40599989891052246</v>
          </cell>
          <cell r="V509">
            <v>252.64739</v>
          </cell>
        </row>
        <row r="510">
          <cell r="A510">
            <v>43252</v>
          </cell>
          <cell r="C510" t="str">
            <v xml:space="preserve">ПАО "Кубаньэнерго" </v>
          </cell>
          <cell r="H510" t="str">
            <v>одноставочный</v>
          </cell>
          <cell r="J510" t="str">
            <v>ВН</v>
          </cell>
          <cell r="K510">
            <v>2446.364</v>
          </cell>
          <cell r="M510">
            <v>2446.36328125</v>
          </cell>
          <cell r="O510">
            <v>2446.36328125</v>
          </cell>
          <cell r="P510">
            <v>2446.36328125</v>
          </cell>
          <cell r="V510">
            <v>2446.36328125</v>
          </cell>
        </row>
        <row r="511">
          <cell r="A511">
            <v>43252</v>
          </cell>
          <cell r="C511" t="str">
            <v xml:space="preserve">ПАО "МРСК Центра и Приволжья" филиал "Владимирэнерго" </v>
          </cell>
          <cell r="H511" t="str">
            <v>двухставочный</v>
          </cell>
          <cell r="J511" t="str">
            <v>ВН</v>
          </cell>
          <cell r="K511">
            <v>8092.48</v>
          </cell>
          <cell r="M511">
            <v>11.351000000000001</v>
          </cell>
          <cell r="O511">
            <v>11.350997924804688</v>
          </cell>
          <cell r="P511">
            <v>11.350997924804688</v>
          </cell>
          <cell r="V511">
            <v>16609.932390000002</v>
          </cell>
        </row>
        <row r="512">
          <cell r="A512">
            <v>43252</v>
          </cell>
          <cell r="C512" t="str">
            <v xml:space="preserve">ПАО "Кубаньэнерго" </v>
          </cell>
          <cell r="H512" t="str">
            <v>двухставочный</v>
          </cell>
          <cell r="J512" t="str">
            <v>ВН с шин станций</v>
          </cell>
          <cell r="K512">
            <v>3192.3049999999998</v>
          </cell>
          <cell r="M512">
            <v>4.5179999999999998</v>
          </cell>
          <cell r="O512">
            <v>4.5179977416992187</v>
          </cell>
          <cell r="P512">
            <v>4.5179977416992187</v>
          </cell>
          <cell r="V512">
            <v>19327.242589999998</v>
          </cell>
        </row>
        <row r="513">
          <cell r="A513">
            <v>43252</v>
          </cell>
          <cell r="C513" t="str">
            <v>ПАО "Ленэнерго"</v>
          </cell>
          <cell r="H513" t="str">
            <v>одноставочный</v>
          </cell>
          <cell r="J513" t="str">
            <v>ВН</v>
          </cell>
          <cell r="K513">
            <v>5165.0680000000002</v>
          </cell>
          <cell r="M513">
            <v>5165.06640625</v>
          </cell>
          <cell r="O513">
            <v>5165.06640625</v>
          </cell>
          <cell r="P513">
            <v>5165.06640625</v>
          </cell>
          <cell r="V513">
            <v>10083.082539999999</v>
          </cell>
        </row>
        <row r="514">
          <cell r="A514">
            <v>43252</v>
          </cell>
          <cell r="C514" t="str">
            <v xml:space="preserve">ПАО "МРСК Северо-Запада" филиал "Вологдаэнерго" </v>
          </cell>
          <cell r="H514" t="str">
            <v>одноставочный</v>
          </cell>
          <cell r="J514" t="str">
            <v>ВН</v>
          </cell>
          <cell r="K514">
            <v>24.812000000000001</v>
          </cell>
          <cell r="M514">
            <v>24.811996459960938</v>
          </cell>
          <cell r="O514">
            <v>24.811996459960938</v>
          </cell>
          <cell r="P514">
            <v>24.811996459960938</v>
          </cell>
          <cell r="V514">
            <v>66.91874</v>
          </cell>
        </row>
        <row r="515">
          <cell r="A515">
            <v>43252</v>
          </cell>
          <cell r="C515" t="str">
            <v xml:space="preserve">ООО "Башкирэнерго" </v>
          </cell>
          <cell r="H515" t="str">
            <v>двухставочный</v>
          </cell>
          <cell r="J515" t="str">
            <v>ВН</v>
          </cell>
          <cell r="K515">
            <v>8057.97</v>
          </cell>
          <cell r="M515">
            <v>11.398</v>
          </cell>
          <cell r="O515">
            <v>11.397994995117188</v>
          </cell>
          <cell r="P515">
            <v>11.397994995117188</v>
          </cell>
          <cell r="V515">
            <v>11.397994995117188</v>
          </cell>
        </row>
        <row r="516">
          <cell r="A516">
            <v>43252</v>
          </cell>
          <cell r="C516" t="str">
            <v>ПАО "Ленэнерго"</v>
          </cell>
          <cell r="H516" t="str">
            <v>двухставочный</v>
          </cell>
          <cell r="J516" t="str">
            <v>ВН</v>
          </cell>
          <cell r="K516">
            <v>2647.3150000000001</v>
          </cell>
          <cell r="M516">
            <v>3.8380000000000001</v>
          </cell>
          <cell r="O516">
            <v>3.8379993438720703</v>
          </cell>
          <cell r="P516">
            <v>3.8379993438720703</v>
          </cell>
          <cell r="V516">
            <v>9626.4534400000011</v>
          </cell>
        </row>
        <row r="517">
          <cell r="A517">
            <v>43252</v>
          </cell>
          <cell r="C517" t="str">
            <v xml:space="preserve">ООО "Башкирэнерго" </v>
          </cell>
          <cell r="H517" t="str">
            <v>двухставочный</v>
          </cell>
          <cell r="J517" t="str">
            <v>ВН</v>
          </cell>
          <cell r="K517">
            <v>10968.605</v>
          </cell>
          <cell r="M517">
            <v>20.512</v>
          </cell>
          <cell r="O517">
            <v>20.511993408203125</v>
          </cell>
          <cell r="P517">
            <v>20.511993408203125</v>
          </cell>
          <cell r="V517">
            <v>22787.816009999999</v>
          </cell>
        </row>
        <row r="518">
          <cell r="A518">
            <v>43252</v>
          </cell>
          <cell r="C518" t="str">
            <v>ПАО "МРСК Сибири" филиал "Омскэнерго"</v>
          </cell>
          <cell r="H518" t="str">
            <v>одноставочный</v>
          </cell>
          <cell r="J518" t="str">
            <v>ВН</v>
          </cell>
          <cell r="K518">
            <v>1930.277</v>
          </cell>
          <cell r="M518">
            <v>1930.2763671875</v>
          </cell>
          <cell r="O518">
            <v>1930.2763671875</v>
          </cell>
          <cell r="P518">
            <v>1930.2763671875</v>
          </cell>
          <cell r="V518">
            <v>1930.2763671875</v>
          </cell>
        </row>
        <row r="519">
          <cell r="A519">
            <v>43252</v>
          </cell>
          <cell r="C519" t="str">
            <v>АО "Ставропольские городские электрические сети"</v>
          </cell>
          <cell r="H519" t="str">
            <v>двухставочный</v>
          </cell>
          <cell r="J519" t="str">
            <v>СН 2</v>
          </cell>
          <cell r="K519">
            <v>135.608</v>
          </cell>
          <cell r="M519">
            <v>0.22600000000000001</v>
          </cell>
          <cell r="O519">
            <v>0.22599995136260986</v>
          </cell>
          <cell r="P519">
            <v>0.22599995136260986</v>
          </cell>
          <cell r="V519">
            <v>289.79937000000001</v>
          </cell>
        </row>
        <row r="520">
          <cell r="A520">
            <v>43252</v>
          </cell>
          <cell r="C520" t="str">
            <v>АО "Омскэлектро"</v>
          </cell>
          <cell r="H520" t="str">
            <v>двухставочный</v>
          </cell>
          <cell r="J520" t="str">
            <v>СН 2</v>
          </cell>
          <cell r="K520">
            <v>173.61600000000001</v>
          </cell>
          <cell r="M520">
            <v>0.32400000000000001</v>
          </cell>
          <cell r="O520">
            <v>0.32399988174438477</v>
          </cell>
          <cell r="P520">
            <v>0.32399988174438477</v>
          </cell>
          <cell r="V520">
            <v>229.23974999999999</v>
          </cell>
        </row>
        <row r="521">
          <cell r="A521">
            <v>43252</v>
          </cell>
          <cell r="C521" t="str">
            <v>ООО «Средне Поволжская Сетевая Компания» (СПСК)</v>
          </cell>
          <cell r="H521" t="str">
            <v>одноставочный</v>
          </cell>
          <cell r="J521" t="str">
            <v>СН 2</v>
          </cell>
          <cell r="K521">
            <v>73.033000000000001</v>
          </cell>
          <cell r="M521">
            <v>73.032958984375</v>
          </cell>
          <cell r="O521">
            <v>73.032958984375</v>
          </cell>
          <cell r="P521">
            <v>73.032958984375</v>
          </cell>
          <cell r="V521">
            <v>252.32979</v>
          </cell>
        </row>
        <row r="522">
          <cell r="A522">
            <v>43252</v>
          </cell>
          <cell r="C522" t="str">
            <v>ПАО "МРСК Центра" филиал "Ярэнерго"</v>
          </cell>
          <cell r="H522" t="str">
            <v>одноставочный</v>
          </cell>
          <cell r="J522" t="str">
            <v>СН 2</v>
          </cell>
          <cell r="K522">
            <v>343.63900000000001</v>
          </cell>
          <cell r="M522">
            <v>343.638916015625</v>
          </cell>
          <cell r="O522">
            <v>343.638916015625</v>
          </cell>
          <cell r="P522">
            <v>343.638916015625</v>
          </cell>
          <cell r="V522">
            <v>343.638916015625</v>
          </cell>
        </row>
        <row r="523">
          <cell r="A523">
            <v>43252</v>
          </cell>
          <cell r="C523" t="str">
            <v>ПАО "МРСК Сибири" филиал "Красноярскэнерго"</v>
          </cell>
          <cell r="H523" t="str">
            <v>двухставочный</v>
          </cell>
          <cell r="J523" t="str">
            <v>ВН</v>
          </cell>
          <cell r="K523">
            <v>242.61199999999999</v>
          </cell>
          <cell r="M523">
            <v>0.41699999999999998</v>
          </cell>
          <cell r="O523">
            <v>0.41699981689453125</v>
          </cell>
          <cell r="P523">
            <v>0.41699981689453125</v>
          </cell>
          <cell r="V523">
            <v>0.41699981689453125</v>
          </cell>
        </row>
        <row r="524">
          <cell r="A524">
            <v>43252</v>
          </cell>
          <cell r="C524" t="str">
            <v>ООО "Искра-Энергосети"</v>
          </cell>
          <cell r="H524" t="str">
            <v>одноставочный</v>
          </cell>
          <cell r="J524" t="str">
            <v>СН 2</v>
          </cell>
          <cell r="K524">
            <v>6.1059999999999999</v>
          </cell>
          <cell r="M524">
            <v>6.1059989929199219</v>
          </cell>
          <cell r="O524">
            <v>6.1059989929199219</v>
          </cell>
          <cell r="P524">
            <v>6.1059989929199219</v>
          </cell>
          <cell r="V524">
            <v>33.084049999999998</v>
          </cell>
        </row>
        <row r="525">
          <cell r="A525">
            <v>43252</v>
          </cell>
          <cell r="C525" t="str">
            <v>МУПП "ВМЭС"</v>
          </cell>
          <cell r="H525" t="str">
            <v>двухставочный</v>
          </cell>
          <cell r="J525" t="str">
            <v>СН 2</v>
          </cell>
          <cell r="K525">
            <v>197.23699999999999</v>
          </cell>
          <cell r="M525">
            <v>0.36</v>
          </cell>
          <cell r="O525">
            <v>0.3599998950958252</v>
          </cell>
          <cell r="P525">
            <v>0.3599998950958252</v>
          </cell>
          <cell r="V525">
            <v>779.16885000000002</v>
          </cell>
        </row>
        <row r="526">
          <cell r="A526">
            <v>43252</v>
          </cell>
          <cell r="C526" t="str">
            <v xml:space="preserve">ПАО "МРСК Юга" филиал "Волгоградэнерго" </v>
          </cell>
          <cell r="H526" t="str">
            <v>одноставочный</v>
          </cell>
          <cell r="J526" t="str">
            <v>СН 2</v>
          </cell>
          <cell r="K526">
            <v>0</v>
          </cell>
          <cell r="M526">
            <v>0</v>
          </cell>
          <cell r="O526">
            <v>0</v>
          </cell>
          <cell r="P526">
            <v>0</v>
          </cell>
          <cell r="V526">
            <v>0</v>
          </cell>
        </row>
        <row r="527">
          <cell r="A527">
            <v>43252</v>
          </cell>
          <cell r="C527" t="str">
            <v xml:space="preserve">ПАО "МРСК Центра и Приволжья" филиал "Воронежэнерго"   </v>
          </cell>
          <cell r="H527" t="str">
            <v>двухставочный</v>
          </cell>
          <cell r="J527" t="str">
            <v>ВН</v>
          </cell>
          <cell r="K527">
            <v>148.88399999999999</v>
          </cell>
          <cell r="M527">
            <v>0.27800000000000002</v>
          </cell>
          <cell r="O527">
            <v>0.2779998779296875</v>
          </cell>
          <cell r="P527">
            <v>0.2779998779296875</v>
          </cell>
          <cell r="V527">
            <v>245.74206000000001</v>
          </cell>
        </row>
        <row r="528">
          <cell r="A528">
            <v>43252</v>
          </cell>
          <cell r="C528" t="str">
            <v>ПАО "МРСК Центра и Приволжья" филиал "Удмуртэнерго"</v>
          </cell>
          <cell r="H528" t="str">
            <v>одноставочный</v>
          </cell>
          <cell r="J528" t="str">
            <v>СН 2</v>
          </cell>
          <cell r="K528">
            <v>109.129</v>
          </cell>
          <cell r="M528">
            <v>109.12896728515625</v>
          </cell>
          <cell r="O528">
            <v>109.12896728515625</v>
          </cell>
          <cell r="P528">
            <v>109.12896728515625</v>
          </cell>
          <cell r="V528">
            <v>109.12896728515625</v>
          </cell>
        </row>
        <row r="529">
          <cell r="A529">
            <v>43252</v>
          </cell>
          <cell r="C529" t="str">
            <v>ОАО "Иркутская электросетевая компания"</v>
          </cell>
          <cell r="H529" t="str">
            <v>одноставочный</v>
          </cell>
          <cell r="J529" t="str">
            <v>СН 2</v>
          </cell>
          <cell r="K529">
            <v>198.34</v>
          </cell>
          <cell r="M529">
            <v>198.3399658203125</v>
          </cell>
          <cell r="O529">
            <v>198.3399658203125</v>
          </cell>
          <cell r="P529">
            <v>198.3399658203125</v>
          </cell>
          <cell r="V529">
            <v>198.3399658203125</v>
          </cell>
        </row>
        <row r="530">
          <cell r="A530">
            <v>43252</v>
          </cell>
          <cell r="C530" t="str">
            <v xml:space="preserve">ПАО "МРСК Центра и Приволжья" филиал "Нижновэнерго"   </v>
          </cell>
          <cell r="H530" t="str">
            <v>двухставочный</v>
          </cell>
          <cell r="J530" t="str">
            <v>СН 2</v>
          </cell>
          <cell r="K530">
            <v>77.751000000000005</v>
          </cell>
          <cell r="M530">
            <v>0.153</v>
          </cell>
          <cell r="O530">
            <v>0.15299999713897705</v>
          </cell>
          <cell r="P530">
            <v>0.15299999713897705</v>
          </cell>
          <cell r="V530">
            <v>196.77153000000001</v>
          </cell>
        </row>
        <row r="531">
          <cell r="A531">
            <v>43252</v>
          </cell>
          <cell r="C531" t="str">
            <v>ПАО "Ленэнерго"</v>
          </cell>
          <cell r="H531" t="str">
            <v>двухставочный</v>
          </cell>
          <cell r="J531" t="str">
            <v>СН 2</v>
          </cell>
          <cell r="K531">
            <v>455.63400000000001</v>
          </cell>
          <cell r="M531">
            <v>0.91600000000000004</v>
          </cell>
          <cell r="O531">
            <v>0.9159998893737793</v>
          </cell>
          <cell r="P531">
            <v>0.9159998893737793</v>
          </cell>
          <cell r="V531">
            <v>0.9159998893737793</v>
          </cell>
        </row>
        <row r="532">
          <cell r="A532">
            <v>43252</v>
          </cell>
          <cell r="C532" t="str">
            <v>ПАО "Ленэнерго"</v>
          </cell>
          <cell r="H532" t="str">
            <v>двухставочный</v>
          </cell>
          <cell r="J532" t="str">
            <v>ВН</v>
          </cell>
          <cell r="K532">
            <v>199.863</v>
          </cell>
          <cell r="M532">
            <v>0.307</v>
          </cell>
          <cell r="O532">
            <v>0.30699992179870605</v>
          </cell>
          <cell r="P532">
            <v>0.30699992179870605</v>
          </cell>
          <cell r="V532">
            <v>0.30699992179870605</v>
          </cell>
        </row>
        <row r="533">
          <cell r="A533">
            <v>43252</v>
          </cell>
          <cell r="C533" t="str">
            <v>ПАО "Ленэнерго"</v>
          </cell>
          <cell r="H533" t="str">
            <v>двухставочный</v>
          </cell>
          <cell r="J533" t="str">
            <v>СН 2</v>
          </cell>
          <cell r="K533">
            <v>117.715</v>
          </cell>
          <cell r="M533">
            <v>0.19400000000000001</v>
          </cell>
          <cell r="O533">
            <v>0.19399988651275635</v>
          </cell>
          <cell r="P533">
            <v>0.19399988651275635</v>
          </cell>
          <cell r="V533">
            <v>0.19399988651275635</v>
          </cell>
        </row>
        <row r="534">
          <cell r="A534">
            <v>43252</v>
          </cell>
          <cell r="C534" t="str">
            <v>ЗАО "Саратовское предприятие городских электрических сетей"</v>
          </cell>
          <cell r="H534" t="str">
            <v>одноставочный</v>
          </cell>
          <cell r="J534" t="str">
            <v>СН 2</v>
          </cell>
          <cell r="K534">
            <v>153.33000000000001</v>
          </cell>
          <cell r="M534">
            <v>153.3299560546875</v>
          </cell>
          <cell r="O534">
            <v>153.3299560546875</v>
          </cell>
          <cell r="P534">
            <v>153.3299560546875</v>
          </cell>
          <cell r="V534">
            <v>616.92268999999999</v>
          </cell>
        </row>
        <row r="535">
          <cell r="A535">
            <v>43252</v>
          </cell>
          <cell r="C535" t="str">
            <v xml:space="preserve">ПАО "МРСК Центра и Приволжья" филиал "Тулэнерго" </v>
          </cell>
          <cell r="H535" t="str">
            <v>двухставочный</v>
          </cell>
          <cell r="J535" t="str">
            <v>СН 2</v>
          </cell>
          <cell r="K535">
            <v>142.75899999999999</v>
          </cell>
          <cell r="M535">
            <v>0.311</v>
          </cell>
          <cell r="O535">
            <v>0.31099987030029297</v>
          </cell>
          <cell r="P535">
            <v>0.31099987030029297</v>
          </cell>
          <cell r="V535">
            <v>0.31099987030029297</v>
          </cell>
        </row>
        <row r="536">
          <cell r="A536">
            <v>43252</v>
          </cell>
          <cell r="C536" t="str">
            <v>ПАО "СУЭНКО"</v>
          </cell>
          <cell r="H536" t="str">
            <v>одноставочный</v>
          </cell>
          <cell r="J536" t="str">
            <v>СН 2</v>
          </cell>
          <cell r="K536">
            <v>136.56299999999999</v>
          </cell>
          <cell r="M536">
            <v>136.56298828125</v>
          </cell>
          <cell r="O536">
            <v>136.56298828125</v>
          </cell>
          <cell r="P536">
            <v>136.56298828125</v>
          </cell>
          <cell r="V536">
            <v>923.67218000000003</v>
          </cell>
        </row>
        <row r="537">
          <cell r="A537">
            <v>43252</v>
          </cell>
          <cell r="C537" t="str">
            <v xml:space="preserve">ОАО "МРСК Урала" филиал "Свердловэнерго" договор № 18-01/70 </v>
          </cell>
          <cell r="H537" t="str">
            <v>двухставочный</v>
          </cell>
          <cell r="J537" t="str">
            <v>ВН</v>
          </cell>
          <cell r="K537">
            <v>568.077</v>
          </cell>
          <cell r="M537">
            <v>1.101</v>
          </cell>
          <cell r="O537">
            <v>1.1009998321533203</v>
          </cell>
          <cell r="P537">
            <v>1.1009998321533203</v>
          </cell>
          <cell r="V537">
            <v>1.1009998321533203</v>
          </cell>
        </row>
        <row r="538">
          <cell r="A538">
            <v>43252</v>
          </cell>
          <cell r="C538" t="str">
            <v>ПАО "СУЭНКО"</v>
          </cell>
          <cell r="H538" t="str">
            <v>одноставочный</v>
          </cell>
          <cell r="J538" t="str">
            <v>СН 2</v>
          </cell>
          <cell r="K538">
            <v>240.303</v>
          </cell>
          <cell r="M538">
            <v>240.302978515625</v>
          </cell>
          <cell r="O538">
            <v>240.302978515625</v>
          </cell>
          <cell r="P538">
            <v>240.302978515625</v>
          </cell>
          <cell r="V538">
            <v>240.302978515625</v>
          </cell>
        </row>
        <row r="539">
          <cell r="A539">
            <v>43252</v>
          </cell>
          <cell r="C539" t="str">
            <v>ПАО "Ленэнерго"</v>
          </cell>
          <cell r="H539" t="str">
            <v>двухставочный</v>
          </cell>
          <cell r="J539" t="str">
            <v>СН 2</v>
          </cell>
          <cell r="K539">
            <v>161.28</v>
          </cell>
          <cell r="M539">
            <v>0.33800000000000002</v>
          </cell>
          <cell r="O539">
            <v>0.33799982070922852</v>
          </cell>
          <cell r="P539">
            <v>0.33799982070922852</v>
          </cell>
          <cell r="V539">
            <v>0.33799982070922852</v>
          </cell>
        </row>
        <row r="540">
          <cell r="A540">
            <v>43252</v>
          </cell>
          <cell r="C540" t="str">
            <v xml:space="preserve">ПАО "Кубаньэнерго" </v>
          </cell>
          <cell r="H540" t="str">
            <v>одноставочный</v>
          </cell>
          <cell r="J540" t="str">
            <v>ВН</v>
          </cell>
          <cell r="K540">
            <v>516.42499999999995</v>
          </cell>
          <cell r="M540">
            <v>516.4248046875</v>
          </cell>
          <cell r="O540">
            <v>516.4248046875</v>
          </cell>
          <cell r="P540">
            <v>516.4248046875</v>
          </cell>
          <cell r="V540">
            <v>516.4248046875</v>
          </cell>
        </row>
        <row r="541">
          <cell r="A541">
            <v>43252</v>
          </cell>
          <cell r="C541" t="str">
            <v xml:space="preserve">ПАО "МРСК Северо-Запада" филиал "Новгородэнерго" </v>
          </cell>
          <cell r="H541" t="str">
            <v>одноставочный</v>
          </cell>
          <cell r="J541" t="str">
            <v>ВН</v>
          </cell>
          <cell r="K541">
            <v>1598.943</v>
          </cell>
          <cell r="M541">
            <v>1598.9423828125</v>
          </cell>
          <cell r="O541">
            <v>1598.9423828125</v>
          </cell>
          <cell r="P541">
            <v>1598.9423828125</v>
          </cell>
          <cell r="V541">
            <v>2955.0801799999999</v>
          </cell>
        </row>
        <row r="542">
          <cell r="A542">
            <v>43282</v>
          </cell>
          <cell r="C542" t="str">
            <v xml:space="preserve">ПАО "Кубаньэнерго" </v>
          </cell>
          <cell r="H542" t="str">
            <v>одноставочный</v>
          </cell>
          <cell r="J542" t="str">
            <v>ВН</v>
          </cell>
          <cell r="K542">
            <v>2434.8629999999998</v>
          </cell>
          <cell r="M542">
            <v>2434.861328125</v>
          </cell>
          <cell r="O542">
            <v>2434.861328125</v>
          </cell>
          <cell r="P542">
            <v>2434.861328125</v>
          </cell>
          <cell r="V542">
            <v>2434.861328125</v>
          </cell>
        </row>
        <row r="543">
          <cell r="A543">
            <v>43282</v>
          </cell>
          <cell r="C543" t="str">
            <v xml:space="preserve">ПАО "Кубаньэнерго" </v>
          </cell>
          <cell r="H543" t="str">
            <v>двухставочный</v>
          </cell>
          <cell r="J543" t="str">
            <v>СН 2</v>
          </cell>
          <cell r="K543">
            <v>317.81599999999997</v>
          </cell>
          <cell r="M543">
            <v>0.60399999999999998</v>
          </cell>
          <cell r="O543">
            <v>0.60399961471557617</v>
          </cell>
          <cell r="P543">
            <v>0.60399961471557617</v>
          </cell>
          <cell r="V543">
            <v>0.60399961471557617</v>
          </cell>
        </row>
        <row r="544">
          <cell r="A544">
            <v>43282</v>
          </cell>
          <cell r="C544" t="str">
            <v>ПАО "МРСК Центра и Приволжья" филиал "Рязаньэнерго"</v>
          </cell>
          <cell r="H544" t="str">
            <v>двухставочный</v>
          </cell>
          <cell r="J544" t="str">
            <v>ВН с шин станций</v>
          </cell>
          <cell r="K544">
            <v>5894.085</v>
          </cell>
          <cell r="M544">
            <v>8.27</v>
          </cell>
          <cell r="O544">
            <v>8.2699966430664062</v>
          </cell>
          <cell r="P544">
            <v>8.2699966430664062</v>
          </cell>
          <cell r="V544">
            <v>8.2699966430664062</v>
          </cell>
        </row>
        <row r="545">
          <cell r="A545">
            <v>43282</v>
          </cell>
          <cell r="C545" t="str">
            <v xml:space="preserve">ПАО "МРСК Центра и Приволжья" филиал "Владимирэнерго" </v>
          </cell>
          <cell r="H545" t="str">
            <v>одноставочный</v>
          </cell>
          <cell r="J545" t="str">
            <v>СН 2</v>
          </cell>
          <cell r="K545">
            <v>1097.03</v>
          </cell>
          <cell r="M545">
            <v>1097.029296875</v>
          </cell>
          <cell r="O545">
            <v>1097.029296875</v>
          </cell>
          <cell r="P545">
            <v>1097.029296875</v>
          </cell>
          <cell r="V545">
            <v>1097.029296875</v>
          </cell>
        </row>
        <row r="546">
          <cell r="A546">
            <v>43282</v>
          </cell>
          <cell r="C546" t="str">
            <v xml:space="preserve">ПАО "МРСК Центра и Приволжья" филиал "Тулэнерго" </v>
          </cell>
          <cell r="H546" t="str">
            <v>двухставочный</v>
          </cell>
          <cell r="J546" t="str">
            <v>ВН</v>
          </cell>
          <cell r="K546">
            <v>1412.5409999999999</v>
          </cell>
          <cell r="M546">
            <v>2.2330000000000001</v>
          </cell>
          <cell r="O546">
            <v>2.2329998016357422</v>
          </cell>
          <cell r="P546">
            <v>2.2329998016357422</v>
          </cell>
          <cell r="V546">
            <v>2.2329998016357422</v>
          </cell>
        </row>
        <row r="547">
          <cell r="A547">
            <v>43282</v>
          </cell>
          <cell r="C547" t="str">
            <v>ПАО "МРСК Центра" филиал "Ярэнерго"</v>
          </cell>
          <cell r="H547" t="str">
            <v>одноставочный</v>
          </cell>
          <cell r="J547" t="str">
            <v>СН 2</v>
          </cell>
          <cell r="K547">
            <v>901.82</v>
          </cell>
          <cell r="M547">
            <v>901.81982421875</v>
          </cell>
          <cell r="O547">
            <v>901.81982421875</v>
          </cell>
          <cell r="P547">
            <v>901.81982421875</v>
          </cell>
          <cell r="V547">
            <v>2889.0150400000002</v>
          </cell>
        </row>
        <row r="548">
          <cell r="A548">
            <v>43282</v>
          </cell>
          <cell r="C548" t="str">
            <v xml:space="preserve">ПАО "МРСК Центра и Приволжья" филиал "Тулэнерго" </v>
          </cell>
          <cell r="H548" t="str">
            <v>одноставочный</v>
          </cell>
          <cell r="J548" t="str">
            <v>СН 1</v>
          </cell>
          <cell r="K548">
            <v>0.03</v>
          </cell>
          <cell r="M548">
            <v>2.9999986290931702E-2</v>
          </cell>
          <cell r="O548">
            <v>2.9999986290931702E-2</v>
          </cell>
          <cell r="P548">
            <v>2.9999986290931702E-2</v>
          </cell>
          <cell r="V548">
            <v>2.9999986290931702E-2</v>
          </cell>
        </row>
        <row r="549">
          <cell r="A549">
            <v>43282</v>
          </cell>
          <cell r="C549" t="str">
            <v xml:space="preserve">ПАО "МРСК Центра и Приволжья" филиал "Тулэнерго" </v>
          </cell>
          <cell r="H549" t="str">
            <v>одноставочный</v>
          </cell>
          <cell r="J549" t="str">
            <v>СН 1</v>
          </cell>
          <cell r="K549">
            <v>43282</v>
          </cell>
          <cell r="M549">
            <v>43282</v>
          </cell>
          <cell r="O549">
            <v>43282</v>
          </cell>
          <cell r="P549">
            <v>43282</v>
          </cell>
          <cell r="V549">
            <v>43282</v>
          </cell>
        </row>
        <row r="550">
          <cell r="A550">
            <v>43282</v>
          </cell>
          <cell r="C550" t="str">
            <v xml:space="preserve">ПАО "Кубаньэнерго" </v>
          </cell>
          <cell r="H550" t="str">
            <v>двухставочный</v>
          </cell>
          <cell r="J550" t="str">
            <v>СН 2</v>
          </cell>
          <cell r="K550">
            <v>372.40899999999999</v>
          </cell>
          <cell r="M550">
            <v>0.56299999999999994</v>
          </cell>
          <cell r="O550">
            <v>0.56299972534179688</v>
          </cell>
          <cell r="P550">
            <v>0.56299972534179688</v>
          </cell>
          <cell r="V550">
            <v>913.49283000000003</v>
          </cell>
        </row>
        <row r="551">
          <cell r="A551">
            <v>43282</v>
          </cell>
          <cell r="C551" t="str">
            <v>ПАО "МРСК Юга" филиал "Астраханьэнерго"</v>
          </cell>
          <cell r="H551" t="str">
            <v>одноставочный</v>
          </cell>
          <cell r="J551" t="str">
            <v>ВН</v>
          </cell>
          <cell r="K551">
            <v>338.13400000000001</v>
          </cell>
          <cell r="M551">
            <v>338.1337890625</v>
          </cell>
          <cell r="O551">
            <v>338.1337890625</v>
          </cell>
          <cell r="P551">
            <v>338.1337890625</v>
          </cell>
          <cell r="V551">
            <v>342.70852000000002</v>
          </cell>
        </row>
        <row r="552">
          <cell r="A552">
            <v>43282</v>
          </cell>
          <cell r="C552" t="str">
            <v>ПАО "МРСК Сибири" филиал "Алтайэнерго"</v>
          </cell>
          <cell r="H552" t="str">
            <v>одноставочный</v>
          </cell>
          <cell r="J552" t="str">
            <v>ВН</v>
          </cell>
          <cell r="K552">
            <v>278.29399999999998</v>
          </cell>
          <cell r="M552">
            <v>278.2939453125</v>
          </cell>
          <cell r="O552">
            <v>278.2939453125</v>
          </cell>
          <cell r="P552">
            <v>278.2939453125</v>
          </cell>
          <cell r="V552">
            <v>265.66219000000001</v>
          </cell>
        </row>
        <row r="553">
          <cell r="A553">
            <v>43282</v>
          </cell>
          <cell r="C553" t="str">
            <v xml:space="preserve">ПАО "МРСК Центра" филиал "Брянскэнерго" </v>
          </cell>
          <cell r="H553" t="str">
            <v>одноставочный</v>
          </cell>
          <cell r="J553" t="str">
            <v>ВН</v>
          </cell>
          <cell r="K553">
            <v>290.37200000000001</v>
          </cell>
          <cell r="M553">
            <v>290.371826171875</v>
          </cell>
          <cell r="O553">
            <v>290.371826171875</v>
          </cell>
          <cell r="P553">
            <v>290.371826171875</v>
          </cell>
          <cell r="V553">
            <v>592.20276999999999</v>
          </cell>
        </row>
        <row r="554">
          <cell r="A554">
            <v>43282</v>
          </cell>
          <cell r="C554" t="str">
            <v xml:space="preserve">ПАО "МРСК Центра и Приволжья" филиал "Владимирэнерго" </v>
          </cell>
          <cell r="H554" t="str">
            <v>двухставочный</v>
          </cell>
          <cell r="J554" t="str">
            <v>ВН</v>
          </cell>
          <cell r="K554">
            <v>219.721</v>
          </cell>
          <cell r="M554">
            <v>0.34699999999999998</v>
          </cell>
          <cell r="O554">
            <v>0.3469998836517334</v>
          </cell>
          <cell r="P554">
            <v>0.3469998836517334</v>
          </cell>
          <cell r="V554">
            <v>0.3469998836517334</v>
          </cell>
        </row>
        <row r="555">
          <cell r="A555">
            <v>43282</v>
          </cell>
          <cell r="C555" t="str">
            <v xml:space="preserve">ПАО "МРСК Юга" филиал "Волгоградэнерго" </v>
          </cell>
          <cell r="H555" t="str">
            <v>одноставочный</v>
          </cell>
          <cell r="J555" t="str">
            <v>ВН</v>
          </cell>
          <cell r="K555">
            <v>246.43</v>
          </cell>
          <cell r="M555">
            <v>246.429931640625</v>
          </cell>
          <cell r="O555">
            <v>246.429931640625</v>
          </cell>
          <cell r="P555">
            <v>246.429931640625</v>
          </cell>
          <cell r="V555">
            <v>246.429931640625</v>
          </cell>
        </row>
        <row r="556">
          <cell r="A556">
            <v>43282</v>
          </cell>
          <cell r="C556" t="str">
            <v xml:space="preserve">ПАО "МРСК Юга" филиал "Волгоградэнерго" </v>
          </cell>
          <cell r="H556" t="str">
            <v>одноставочный</v>
          </cell>
          <cell r="J556" t="str">
            <v>СН 1</v>
          </cell>
          <cell r="K556">
            <v>315.697</v>
          </cell>
          <cell r="M556">
            <v>315.69677734375</v>
          </cell>
          <cell r="O556">
            <v>315.69677734375</v>
          </cell>
          <cell r="P556">
            <v>315.69677734375</v>
          </cell>
          <cell r="V556">
            <v>1499.20084</v>
          </cell>
        </row>
        <row r="557">
          <cell r="A557">
            <v>43282</v>
          </cell>
          <cell r="C557" t="str">
            <v>ОАО "МРСК Урала" филиал "Свердловэнерго" договор № 18-01/73</v>
          </cell>
          <cell r="H557" t="str">
            <v>двухставочный</v>
          </cell>
          <cell r="J557" t="str">
            <v>СН 2</v>
          </cell>
          <cell r="K557">
            <v>314.18599999999998</v>
          </cell>
          <cell r="M557">
            <v>0.52300000000000002</v>
          </cell>
          <cell r="O557">
            <v>0.52299976348876953</v>
          </cell>
          <cell r="P557">
            <v>0.52299976348876953</v>
          </cell>
          <cell r="V557">
            <v>746.06637999999998</v>
          </cell>
        </row>
        <row r="558">
          <cell r="A558">
            <v>43282</v>
          </cell>
          <cell r="C558" t="str">
            <v xml:space="preserve">ОАО "МРСК Урала" филиал "Свердловэнерго" договор № 18-01/70 </v>
          </cell>
          <cell r="H558" t="str">
            <v>двухставочный</v>
          </cell>
          <cell r="J558" t="str">
            <v>СН 2</v>
          </cell>
          <cell r="K558">
            <v>460.81900000000002</v>
          </cell>
          <cell r="M558">
            <v>0.76</v>
          </cell>
          <cell r="O558">
            <v>0.75999975204467773</v>
          </cell>
          <cell r="P558">
            <v>0.75999975204467773</v>
          </cell>
          <cell r="V558">
            <v>1907.6333</v>
          </cell>
        </row>
        <row r="559">
          <cell r="A559">
            <v>43282</v>
          </cell>
          <cell r="C559" t="str">
            <v xml:space="preserve">ОАО "МРСК Урала" филиал "Свердловэнерго" договор № 18-01/71 </v>
          </cell>
          <cell r="H559" t="str">
            <v>двухставочный</v>
          </cell>
          <cell r="J559" t="str">
            <v>ВН</v>
          </cell>
          <cell r="K559">
            <v>345.96899999999999</v>
          </cell>
          <cell r="M559">
            <v>0.55700000000000005</v>
          </cell>
          <cell r="O559">
            <v>0.55699968338012695</v>
          </cell>
          <cell r="P559">
            <v>0.55699968338012695</v>
          </cell>
          <cell r="V559">
            <v>376.08542</v>
          </cell>
        </row>
        <row r="560">
          <cell r="A560">
            <v>43282</v>
          </cell>
          <cell r="C560" t="str">
            <v>ПАО "МРСК Центра и Приволжья" филиал "Ивэнерго"</v>
          </cell>
          <cell r="H560" t="str">
            <v>двухставочный</v>
          </cell>
          <cell r="J560" t="str">
            <v>СН 2</v>
          </cell>
          <cell r="K560">
            <v>43282</v>
          </cell>
          <cell r="M560">
            <v>43282</v>
          </cell>
          <cell r="O560">
            <v>43282</v>
          </cell>
          <cell r="P560">
            <v>43282</v>
          </cell>
          <cell r="V560">
            <v>43282</v>
          </cell>
        </row>
        <row r="561">
          <cell r="A561">
            <v>43282</v>
          </cell>
          <cell r="C561" t="str">
            <v>ПАО "МРСК Центра и Приволжья" филиал "Удмуртэнерго"</v>
          </cell>
          <cell r="H561" t="str">
            <v>двухставочный</v>
          </cell>
          <cell r="J561" t="str">
            <v>ВН</v>
          </cell>
          <cell r="K561">
            <v>276.34800000000001</v>
          </cell>
          <cell r="M561">
            <v>0.44700000000000001</v>
          </cell>
          <cell r="O561">
            <v>0.44699978828430176</v>
          </cell>
          <cell r="P561">
            <v>0.44699978828430176</v>
          </cell>
          <cell r="V561">
            <v>438.84885000000003</v>
          </cell>
        </row>
        <row r="562">
          <cell r="A562">
            <v>43282</v>
          </cell>
          <cell r="C562" t="str">
            <v>ОАО "Иркутская электросетевая компания"</v>
          </cell>
          <cell r="H562" t="str">
            <v>двухставочный</v>
          </cell>
          <cell r="J562" t="str">
            <v>СН 2</v>
          </cell>
          <cell r="K562">
            <v>240.78700000000001</v>
          </cell>
          <cell r="M562">
            <v>0.39100000000000001</v>
          </cell>
          <cell r="O562">
            <v>0.39099979400634766</v>
          </cell>
          <cell r="P562">
            <v>0.39099979400634766</v>
          </cell>
          <cell r="V562">
            <v>678.55399</v>
          </cell>
        </row>
        <row r="563">
          <cell r="A563">
            <v>43282</v>
          </cell>
          <cell r="C563" t="str">
            <v>ОАО "Сетевая компания"</v>
          </cell>
          <cell r="H563" t="str">
            <v>одноставочный</v>
          </cell>
          <cell r="J563" t="str">
            <v>ВН</v>
          </cell>
          <cell r="K563">
            <v>300.69499999999999</v>
          </cell>
          <cell r="M563">
            <v>300.69482421875</v>
          </cell>
          <cell r="O563">
            <v>300.69482421875</v>
          </cell>
          <cell r="P563">
            <v>300.69482421875</v>
          </cell>
          <cell r="V563">
            <v>300.69482421875</v>
          </cell>
        </row>
        <row r="564">
          <cell r="A564">
            <v>43282</v>
          </cell>
          <cell r="C564" t="str">
            <v>ОАО "Сетевая компания"</v>
          </cell>
          <cell r="H564" t="str">
            <v>двухставочный</v>
          </cell>
          <cell r="J564" t="str">
            <v>СН 2</v>
          </cell>
          <cell r="K564">
            <v>279.27499999999998</v>
          </cell>
          <cell r="M564">
            <v>0.436</v>
          </cell>
          <cell r="O564">
            <v>0.43599987030029297</v>
          </cell>
          <cell r="P564">
            <v>0.43599987030029297</v>
          </cell>
          <cell r="V564">
            <v>1533.42714</v>
          </cell>
        </row>
        <row r="565">
          <cell r="A565">
            <v>43282</v>
          </cell>
          <cell r="C565" t="str">
            <v>АО "Янтарьэнерго"</v>
          </cell>
          <cell r="H565" t="str">
            <v>двухставочный</v>
          </cell>
          <cell r="J565" t="str">
            <v>СН 2</v>
          </cell>
          <cell r="K565">
            <v>283.78300000000002</v>
          </cell>
          <cell r="M565">
            <v>0.41099999999999998</v>
          </cell>
          <cell r="O565">
            <v>0.41099977493286133</v>
          </cell>
          <cell r="P565">
            <v>0.41099977493286133</v>
          </cell>
          <cell r="V565">
            <v>362.85064999999997</v>
          </cell>
        </row>
        <row r="566">
          <cell r="A566">
            <v>43282</v>
          </cell>
          <cell r="C566" t="str">
            <v>ПАО "МРСК Центра и Приволжья" филиал "Калугаэнерго"</v>
          </cell>
          <cell r="H566" t="str">
            <v>одноставочный</v>
          </cell>
          <cell r="J566" t="str">
            <v>СН 2</v>
          </cell>
          <cell r="K566">
            <v>232.25399999999999</v>
          </cell>
          <cell r="M566">
            <v>232.25390625</v>
          </cell>
          <cell r="O566">
            <v>232.25390625</v>
          </cell>
          <cell r="P566">
            <v>232.25390625</v>
          </cell>
          <cell r="V566">
            <v>680.73041000000001</v>
          </cell>
        </row>
        <row r="567">
          <cell r="A567">
            <v>43282</v>
          </cell>
          <cell r="C567" t="str">
            <v>ПАО "МРСК Сибири" филиал "Кузбассэнерго-РЭС"</v>
          </cell>
          <cell r="H567" t="str">
            <v>одноставочный</v>
          </cell>
          <cell r="J567" t="str">
            <v>ВН</v>
          </cell>
          <cell r="K567">
            <v>253.988</v>
          </cell>
          <cell r="M567">
            <v>253.9879150390625</v>
          </cell>
          <cell r="O567">
            <v>253.9879150390625</v>
          </cell>
          <cell r="P567">
            <v>253.9879150390625</v>
          </cell>
          <cell r="V567">
            <v>253.9879150390625</v>
          </cell>
        </row>
        <row r="568">
          <cell r="A568">
            <v>43282</v>
          </cell>
          <cell r="C568" t="str">
            <v>ПАО "МРСК Центра и Приволжья" филиал "Кировэнерго"</v>
          </cell>
          <cell r="H568" t="str">
            <v>двухставочный</v>
          </cell>
          <cell r="J568" t="str">
            <v>СН 2</v>
          </cell>
          <cell r="K568">
            <v>247.09899999999999</v>
          </cell>
          <cell r="M568">
            <v>0.41799999999999998</v>
          </cell>
          <cell r="O568">
            <v>0.4179999828338623</v>
          </cell>
          <cell r="P568">
            <v>0.4179999828338623</v>
          </cell>
          <cell r="V568">
            <v>625.87267999999995</v>
          </cell>
        </row>
        <row r="569">
          <cell r="A569">
            <v>43282</v>
          </cell>
          <cell r="C569" t="str">
            <v xml:space="preserve">ОАО "МРСК Урала" филиал "Челябэнерго" </v>
          </cell>
          <cell r="H569" t="str">
            <v>одноставочный</v>
          </cell>
          <cell r="J569" t="str">
            <v>СН 2</v>
          </cell>
          <cell r="K569">
            <v>284.06</v>
          </cell>
          <cell r="M569">
            <v>284.059814453125</v>
          </cell>
          <cell r="O569">
            <v>284.059814453125</v>
          </cell>
          <cell r="P569">
            <v>284.059814453125</v>
          </cell>
          <cell r="V569">
            <v>284.059814453125</v>
          </cell>
        </row>
        <row r="570">
          <cell r="A570">
            <v>43282</v>
          </cell>
          <cell r="C570" t="str">
            <v xml:space="preserve">ПАО "Кубаньэнерго" </v>
          </cell>
          <cell r="H570" t="str">
            <v>двухставочный</v>
          </cell>
          <cell r="J570" t="str">
            <v>СН 1</v>
          </cell>
          <cell r="K570">
            <v>450.80099999999999</v>
          </cell>
          <cell r="M570">
            <v>0.65900000000000003</v>
          </cell>
          <cell r="O570">
            <v>0.65899991989135742</v>
          </cell>
          <cell r="P570">
            <v>0.65899991989135742</v>
          </cell>
          <cell r="V570">
            <v>0.65899991989135742</v>
          </cell>
        </row>
        <row r="571">
          <cell r="A571">
            <v>43282</v>
          </cell>
          <cell r="C571" t="str">
            <v xml:space="preserve">ООО "Северный город" </v>
          </cell>
          <cell r="H571" t="str">
            <v>двухставочный</v>
          </cell>
          <cell r="J571" t="str">
            <v>СН 2</v>
          </cell>
          <cell r="K571">
            <v>253.155</v>
          </cell>
          <cell r="M571">
            <v>0.41299999999999998</v>
          </cell>
          <cell r="O571">
            <v>0.41299986839294434</v>
          </cell>
          <cell r="P571">
            <v>0.41299986839294434</v>
          </cell>
          <cell r="V571">
            <v>590.54967999999997</v>
          </cell>
        </row>
        <row r="572">
          <cell r="A572">
            <v>43282</v>
          </cell>
          <cell r="C572" t="str">
            <v>ПАО "МРСК Сибири" филиал "Красноярскэнерго"</v>
          </cell>
          <cell r="H572" t="str">
            <v>двухставочный</v>
          </cell>
          <cell r="J572" t="str">
            <v>СН 2</v>
          </cell>
          <cell r="K572">
            <v>332.25200000000001</v>
          </cell>
          <cell r="M572">
            <v>0.53500000000000003</v>
          </cell>
          <cell r="O572">
            <v>0.53499984741210938</v>
          </cell>
          <cell r="P572">
            <v>0.53499984741210938</v>
          </cell>
          <cell r="V572">
            <v>1106.67707</v>
          </cell>
        </row>
        <row r="573">
          <cell r="A573">
            <v>43282</v>
          </cell>
          <cell r="C573" t="str">
            <v xml:space="preserve">ПАО "МРСК Центра" филиал "Курскэнерго" </v>
          </cell>
          <cell r="H573" t="str">
            <v>одноставочный</v>
          </cell>
          <cell r="J573" t="str">
            <v>НН</v>
          </cell>
          <cell r="K573">
            <v>241.928</v>
          </cell>
          <cell r="M573">
            <v>241.927978515625</v>
          </cell>
          <cell r="O573">
            <v>241.927978515625</v>
          </cell>
          <cell r="P573">
            <v>241.927978515625</v>
          </cell>
          <cell r="V573">
            <v>1166.43578</v>
          </cell>
        </row>
        <row r="574">
          <cell r="A574">
            <v>43282</v>
          </cell>
          <cell r="C574" t="str">
            <v xml:space="preserve">ПАО "МРСК Центра" филиал "Липецкэнерго" </v>
          </cell>
          <cell r="H574" t="str">
            <v>одноставочный</v>
          </cell>
          <cell r="J574" t="str">
            <v>СН 2</v>
          </cell>
          <cell r="K574">
            <v>209.56200000000001</v>
          </cell>
          <cell r="M574">
            <v>209.5618896484375</v>
          </cell>
          <cell r="O574">
            <v>209.5618896484375</v>
          </cell>
          <cell r="P574">
            <v>209.5618896484375</v>
          </cell>
          <cell r="V574">
            <v>762.12025000000006</v>
          </cell>
        </row>
        <row r="575">
          <cell r="A575">
            <v>43282</v>
          </cell>
          <cell r="C575" t="str">
            <v xml:space="preserve">ОАО "МРСК Урала" филиал "Челябэнерго" </v>
          </cell>
          <cell r="H575" t="str">
            <v>двухставочный</v>
          </cell>
          <cell r="J575" t="str">
            <v>СН 2</v>
          </cell>
          <cell r="K575">
            <v>299.62900000000002</v>
          </cell>
          <cell r="M575">
            <v>0.496</v>
          </cell>
          <cell r="O575">
            <v>0.49599981307983398</v>
          </cell>
          <cell r="P575">
            <v>0.49599981307983398</v>
          </cell>
          <cell r="V575">
            <v>1539.2166999999999</v>
          </cell>
        </row>
        <row r="576">
          <cell r="A576">
            <v>43282</v>
          </cell>
          <cell r="C576" t="str">
            <v>ОАО "Сетевая компания"</v>
          </cell>
          <cell r="H576" t="str">
            <v>двухставочный</v>
          </cell>
          <cell r="J576" t="str">
            <v>СН 2</v>
          </cell>
          <cell r="K576">
            <v>212.31899999999999</v>
          </cell>
          <cell r="M576">
            <v>0.372</v>
          </cell>
          <cell r="O576">
            <v>0.37199997901916504</v>
          </cell>
          <cell r="P576">
            <v>0.37199997901916504</v>
          </cell>
          <cell r="V576">
            <v>0.37199997901916504</v>
          </cell>
        </row>
        <row r="577">
          <cell r="A577">
            <v>43282</v>
          </cell>
          <cell r="C577" t="str">
            <v>ПАО "МРСК Сибири" филиал "Кузбассэнерго-РЭС"</v>
          </cell>
          <cell r="H577" t="str">
            <v>одноставочный</v>
          </cell>
          <cell r="J577" t="str">
            <v>ВН</v>
          </cell>
          <cell r="K577">
            <v>250.01400000000001</v>
          </cell>
          <cell r="M577">
            <v>250.013916015625</v>
          </cell>
          <cell r="O577">
            <v>250.013916015625</v>
          </cell>
          <cell r="P577">
            <v>250.013916015625</v>
          </cell>
          <cell r="V577">
            <v>721.63054999999997</v>
          </cell>
        </row>
        <row r="578">
          <cell r="A578">
            <v>43282</v>
          </cell>
          <cell r="C578" t="str">
            <v>АО "Региональные электрические сети"</v>
          </cell>
          <cell r="H578" t="str">
            <v>одноставочный</v>
          </cell>
          <cell r="J578" t="str">
            <v>ВН</v>
          </cell>
          <cell r="K578">
            <v>284.66800000000001</v>
          </cell>
          <cell r="M578">
            <v>284.66796875</v>
          </cell>
          <cell r="O578">
            <v>284.66796875</v>
          </cell>
          <cell r="P578">
            <v>284.66796875</v>
          </cell>
          <cell r="V578">
            <v>955.23668999999995</v>
          </cell>
        </row>
        <row r="579">
          <cell r="A579">
            <v>43282</v>
          </cell>
          <cell r="C579" t="str">
            <v>АО "Региональные электрические сети"</v>
          </cell>
          <cell r="H579" t="str">
            <v>одноставочный</v>
          </cell>
          <cell r="J579" t="str">
            <v>ВН</v>
          </cell>
          <cell r="K579">
            <v>279.69499999999999</v>
          </cell>
          <cell r="M579">
            <v>279.69482421875</v>
          </cell>
          <cell r="O579">
            <v>279.69482421875</v>
          </cell>
          <cell r="P579">
            <v>279.69482421875</v>
          </cell>
          <cell r="V579">
            <v>279.69482421875</v>
          </cell>
        </row>
        <row r="580">
          <cell r="A580">
            <v>43282</v>
          </cell>
          <cell r="C580" t="str">
            <v>АО "Региональные электрические сети"</v>
          </cell>
          <cell r="H580" t="str">
            <v>одноставочный</v>
          </cell>
          <cell r="J580" t="str">
            <v>ВН</v>
          </cell>
          <cell r="K580">
            <v>177.62799999999999</v>
          </cell>
          <cell r="M580">
            <v>177.6279296875</v>
          </cell>
          <cell r="O580">
            <v>177.6279296875</v>
          </cell>
          <cell r="P580">
            <v>177.6279296875</v>
          </cell>
          <cell r="V580">
            <v>177.6279296875</v>
          </cell>
        </row>
        <row r="581">
          <cell r="A581">
            <v>43282</v>
          </cell>
          <cell r="C581" t="str">
            <v>ПАО "МРСК Сибири" филиал "Омскэнерго"</v>
          </cell>
          <cell r="H581" t="str">
            <v>одноставочный</v>
          </cell>
          <cell r="J581" t="str">
            <v>ВН</v>
          </cell>
          <cell r="K581">
            <v>240.36500000000001</v>
          </cell>
          <cell r="M581">
            <v>240.364990234375</v>
          </cell>
          <cell r="O581">
            <v>240.364990234375</v>
          </cell>
          <cell r="P581">
            <v>240.364990234375</v>
          </cell>
          <cell r="V581">
            <v>2393.3559500000001</v>
          </cell>
        </row>
        <row r="582">
          <cell r="A582">
            <v>43282</v>
          </cell>
          <cell r="C582" t="str">
            <v>ПАО "МРСК Сибири" филиал "Омскэнерго"</v>
          </cell>
          <cell r="H582" t="str">
            <v>двухставочный</v>
          </cell>
          <cell r="J582" t="str">
            <v>СН 2</v>
          </cell>
          <cell r="K582">
            <v>211.15600000000001</v>
          </cell>
          <cell r="M582">
            <v>0.35</v>
          </cell>
          <cell r="O582">
            <v>0.34999990463256836</v>
          </cell>
          <cell r="P582">
            <v>0.34999990463256836</v>
          </cell>
          <cell r="V582">
            <v>0.34999990463256836</v>
          </cell>
        </row>
        <row r="583">
          <cell r="A583">
            <v>43282</v>
          </cell>
          <cell r="C583" t="str">
            <v>ПАО "МРСК Волги" филиал "Оренбургэнерго"</v>
          </cell>
          <cell r="H583" t="str">
            <v>двухставочный</v>
          </cell>
          <cell r="J583" t="str">
            <v>СН 2</v>
          </cell>
          <cell r="K583">
            <v>253.762</v>
          </cell>
          <cell r="M583">
            <v>0.41599999999999998</v>
          </cell>
          <cell r="O583">
            <v>0.4159998893737793</v>
          </cell>
          <cell r="P583">
            <v>0.4159998893737793</v>
          </cell>
          <cell r="V583">
            <v>681.73833999999999</v>
          </cell>
        </row>
        <row r="584">
          <cell r="A584">
            <v>43282</v>
          </cell>
          <cell r="C584" t="str">
            <v xml:space="preserve">ОАО "МРСК Урала" филиал "Пермэнерго" </v>
          </cell>
          <cell r="H584" t="str">
            <v>двухставочный</v>
          </cell>
          <cell r="J584" t="str">
            <v>НН</v>
          </cell>
          <cell r="K584">
            <v>310.39699999999999</v>
          </cell>
          <cell r="M584">
            <v>0.53800000000000003</v>
          </cell>
          <cell r="O584">
            <v>0.53799962997436523</v>
          </cell>
          <cell r="P584">
            <v>0.53799962997436523</v>
          </cell>
          <cell r="V584">
            <v>773.94061999999997</v>
          </cell>
        </row>
        <row r="585">
          <cell r="A585">
            <v>43282</v>
          </cell>
          <cell r="C585" t="str">
            <v>ОАО "Пятигорские электрические сети"</v>
          </cell>
          <cell r="H585" t="str">
            <v>двухставочный</v>
          </cell>
          <cell r="J585" t="str">
            <v>СН 2</v>
          </cell>
          <cell r="K585">
            <v>283.08800000000002</v>
          </cell>
          <cell r="M585">
            <v>0.49199999999999999</v>
          </cell>
          <cell r="O585">
            <v>0.49199986457824707</v>
          </cell>
          <cell r="P585">
            <v>0.49199986457824707</v>
          </cell>
          <cell r="V585">
            <v>711.57375000000002</v>
          </cell>
        </row>
        <row r="586">
          <cell r="A586">
            <v>43282</v>
          </cell>
          <cell r="C586" t="str">
            <v xml:space="preserve">ПАО "МРСК Юга" филиал "Ростовэнерго" </v>
          </cell>
          <cell r="H586" t="str">
            <v>двухставочный</v>
          </cell>
          <cell r="J586" t="str">
            <v>ВН</v>
          </cell>
          <cell r="K586">
            <v>395.84800000000001</v>
          </cell>
          <cell r="M586">
            <v>0.56699999999999995</v>
          </cell>
          <cell r="O586">
            <v>0.56699991226196289</v>
          </cell>
          <cell r="P586">
            <v>0.56699991226196289</v>
          </cell>
          <cell r="V586">
            <v>875.87585000000001</v>
          </cell>
        </row>
        <row r="587">
          <cell r="A587">
            <v>43282</v>
          </cell>
          <cell r="C587" t="str">
            <v>АО "Донэнерго"</v>
          </cell>
          <cell r="H587" t="str">
            <v>одноставочный</v>
          </cell>
          <cell r="J587" t="str">
            <v>СН 2</v>
          </cell>
          <cell r="K587">
            <v>359.05500000000001</v>
          </cell>
          <cell r="M587">
            <v>359.054931640625</v>
          </cell>
          <cell r="O587">
            <v>359.054931640625</v>
          </cell>
          <cell r="P587">
            <v>359.054931640625</v>
          </cell>
          <cell r="V587">
            <v>993.87022000000002</v>
          </cell>
        </row>
        <row r="588">
          <cell r="A588">
            <v>43282</v>
          </cell>
          <cell r="C588" t="str">
            <v>ПАО "МРСК Центра и Приволжья" филиал "Рязаньэнерго"</v>
          </cell>
          <cell r="H588" t="str">
            <v>одноставочный</v>
          </cell>
          <cell r="J588" t="str">
            <v>ВН</v>
          </cell>
          <cell r="K588">
            <v>219.83500000000001</v>
          </cell>
          <cell r="M588">
            <v>219.8349609375</v>
          </cell>
          <cell r="O588">
            <v>219.8349609375</v>
          </cell>
          <cell r="P588">
            <v>219.8349609375</v>
          </cell>
          <cell r="V588">
            <v>7443.0634499999996</v>
          </cell>
        </row>
        <row r="589">
          <cell r="A589">
            <v>43282</v>
          </cell>
          <cell r="C589" t="str">
            <v>ООО "Завод приборных подшипников"</v>
          </cell>
          <cell r="H589" t="str">
            <v>одноставочный</v>
          </cell>
          <cell r="J589" t="str">
            <v>ВН</v>
          </cell>
          <cell r="K589">
            <v>302.15800000000002</v>
          </cell>
          <cell r="M589">
            <v>302.157958984375</v>
          </cell>
          <cell r="O589">
            <v>302.157958984375</v>
          </cell>
          <cell r="P589">
            <v>302.157958984375</v>
          </cell>
          <cell r="V589">
            <v>426.48226</v>
          </cell>
        </row>
        <row r="590">
          <cell r="A590">
            <v>43282</v>
          </cell>
          <cell r="C590" t="str">
            <v>ПАО "МРСК Волги" филиал "Самарские распределительные сети"</v>
          </cell>
          <cell r="H590" t="str">
            <v>одноставочный</v>
          </cell>
          <cell r="J590" t="str">
            <v>ВН</v>
          </cell>
          <cell r="K590">
            <v>288.49400000000003</v>
          </cell>
          <cell r="M590">
            <v>288.493896484375</v>
          </cell>
          <cell r="O590">
            <v>288.493896484375</v>
          </cell>
          <cell r="P590">
            <v>288.493896484375</v>
          </cell>
          <cell r="V590">
            <v>382.24691000000001</v>
          </cell>
        </row>
        <row r="591">
          <cell r="A591">
            <v>43282</v>
          </cell>
          <cell r="C591" t="str">
            <v>ПАО "Ленэнерго"</v>
          </cell>
          <cell r="H591" t="str">
            <v>двухставочный</v>
          </cell>
          <cell r="J591" t="str">
            <v>СН 2</v>
          </cell>
          <cell r="K591">
            <v>400.14600000000002</v>
          </cell>
          <cell r="M591">
            <v>0.61</v>
          </cell>
          <cell r="O591">
            <v>0.60999965667724609</v>
          </cell>
          <cell r="P591">
            <v>0.60999965667724609</v>
          </cell>
          <cell r="V591">
            <v>0.60999965667724609</v>
          </cell>
        </row>
        <row r="592">
          <cell r="A592">
            <v>43282</v>
          </cell>
          <cell r="C592" t="str">
            <v>ПАО "Ленэнерго"</v>
          </cell>
          <cell r="H592" t="str">
            <v>двухставочный</v>
          </cell>
          <cell r="J592" t="str">
            <v>СН 2</v>
          </cell>
          <cell r="K592">
            <v>359.64</v>
          </cell>
          <cell r="M592">
            <v>0.52700000000000002</v>
          </cell>
          <cell r="O592">
            <v>0.52699995040893555</v>
          </cell>
          <cell r="P592">
            <v>0.52699995040893555</v>
          </cell>
          <cell r="V592">
            <v>0.52699995040893555</v>
          </cell>
        </row>
        <row r="593">
          <cell r="A593">
            <v>43282</v>
          </cell>
          <cell r="C593" t="str">
            <v>ПАО "Ленэнерго"</v>
          </cell>
          <cell r="H593" t="str">
            <v>двухставочный</v>
          </cell>
          <cell r="J593" t="str">
            <v>СН 2</v>
          </cell>
          <cell r="K593">
            <v>394.851</v>
          </cell>
          <cell r="M593">
            <v>0.56999999999999995</v>
          </cell>
          <cell r="O593">
            <v>0.56999969482421875</v>
          </cell>
          <cell r="P593">
            <v>0.56999969482421875</v>
          </cell>
          <cell r="V593">
            <v>0.56999969482421875</v>
          </cell>
        </row>
        <row r="594">
          <cell r="A594">
            <v>43282</v>
          </cell>
          <cell r="C594" t="str">
            <v>ЗАО "Независимая электросетевая компания"</v>
          </cell>
          <cell r="H594" t="str">
            <v>двухставочный</v>
          </cell>
          <cell r="J594" t="str">
            <v>СН 2</v>
          </cell>
          <cell r="K594">
            <v>271.67</v>
          </cell>
          <cell r="M594">
            <v>0.438</v>
          </cell>
          <cell r="O594">
            <v>0.43799996376037598</v>
          </cell>
          <cell r="P594">
            <v>0.43799996376037598</v>
          </cell>
          <cell r="V594">
            <v>888.26742999999999</v>
          </cell>
        </row>
        <row r="595">
          <cell r="A595">
            <v>43282</v>
          </cell>
          <cell r="C595" t="str">
            <v>ПАО "МРСК Центра" филиал "Смоленскэнерго"</v>
          </cell>
          <cell r="H595" t="str">
            <v>одноставочный</v>
          </cell>
          <cell r="J595" t="str">
            <v>СН 2</v>
          </cell>
          <cell r="K595">
            <v>235.404</v>
          </cell>
          <cell r="M595">
            <v>235.4039306640625</v>
          </cell>
          <cell r="O595">
            <v>235.4039306640625</v>
          </cell>
          <cell r="P595">
            <v>235.4039306640625</v>
          </cell>
          <cell r="V595">
            <v>753.21770000000004</v>
          </cell>
        </row>
        <row r="596">
          <cell r="A596">
            <v>43282</v>
          </cell>
          <cell r="C596" t="str">
            <v>ПАО "МРСК Северного Кавказа" филиал "Ставропольэнерго"</v>
          </cell>
          <cell r="H596" t="str">
            <v>двухставочный</v>
          </cell>
          <cell r="J596" t="str">
            <v>СН 2</v>
          </cell>
          <cell r="K596">
            <v>231.53700000000001</v>
          </cell>
          <cell r="M596">
            <v>0.41299999999999998</v>
          </cell>
          <cell r="O596">
            <v>0.41299986839294434</v>
          </cell>
          <cell r="P596">
            <v>0.41299986839294434</v>
          </cell>
          <cell r="V596">
            <v>585.48694999999998</v>
          </cell>
        </row>
        <row r="597">
          <cell r="A597">
            <v>43282</v>
          </cell>
          <cell r="C597" t="str">
            <v xml:space="preserve">ООО "Башкирэнерго" </v>
          </cell>
          <cell r="H597" t="str">
            <v>двухставочный</v>
          </cell>
          <cell r="J597" t="str">
            <v>СН 2</v>
          </cell>
          <cell r="K597">
            <v>197.84399999999999</v>
          </cell>
          <cell r="M597">
            <v>0.32500000000000001</v>
          </cell>
          <cell r="O597">
            <v>0.32499980926513672</v>
          </cell>
          <cell r="P597">
            <v>0.32499980926513672</v>
          </cell>
          <cell r="V597">
            <v>0.32499980926513672</v>
          </cell>
        </row>
        <row r="598">
          <cell r="A598">
            <v>43282</v>
          </cell>
          <cell r="C598" t="str">
            <v xml:space="preserve">ЗАО "Энергетика и связь строительства" </v>
          </cell>
          <cell r="H598" t="str">
            <v>одноставочный</v>
          </cell>
          <cell r="J598" t="str">
            <v>СН 2</v>
          </cell>
          <cell r="K598">
            <v>311.678</v>
          </cell>
          <cell r="M598">
            <v>311.677978515625</v>
          </cell>
          <cell r="O598">
            <v>311.677978515625</v>
          </cell>
          <cell r="P598">
            <v>311.677978515625</v>
          </cell>
          <cell r="V598">
            <v>761.07083999999998</v>
          </cell>
        </row>
        <row r="599">
          <cell r="A599">
            <v>43282</v>
          </cell>
          <cell r="C599" t="str">
            <v xml:space="preserve">ПАО "МРСК Центра и Приволжья" филиал "Тулэнерго" </v>
          </cell>
          <cell r="H599" t="str">
            <v>двухставочный</v>
          </cell>
          <cell r="J599" t="str">
            <v>СН 2</v>
          </cell>
          <cell r="K599">
            <v>266.10300000000001</v>
          </cell>
          <cell r="M599">
            <v>0.42199999999999999</v>
          </cell>
          <cell r="O599">
            <v>0.42199993133544922</v>
          </cell>
          <cell r="P599">
            <v>0.42199993133544922</v>
          </cell>
          <cell r="V599">
            <v>3669.1815999999999</v>
          </cell>
        </row>
        <row r="600">
          <cell r="A600">
            <v>43282</v>
          </cell>
          <cell r="C600" t="str">
            <v xml:space="preserve">ООО "Башкирэнерго" </v>
          </cell>
          <cell r="H600" t="str">
            <v>двухставочный</v>
          </cell>
          <cell r="J600" t="str">
            <v>СН 2</v>
          </cell>
          <cell r="K600">
            <v>330.387</v>
          </cell>
          <cell r="M600">
            <v>0.53100000000000003</v>
          </cell>
          <cell r="O600">
            <v>0.53099966049194336</v>
          </cell>
          <cell r="P600">
            <v>0.53099966049194336</v>
          </cell>
          <cell r="V600">
            <v>0.53099966049194336</v>
          </cell>
        </row>
        <row r="601">
          <cell r="A601">
            <v>43282</v>
          </cell>
          <cell r="C601" t="str">
            <v xml:space="preserve">ПАО "МРСК Волги" филиал "Чувашэнерго" </v>
          </cell>
          <cell r="H601" t="str">
            <v>двухставочный</v>
          </cell>
          <cell r="J601" t="str">
            <v>ВН</v>
          </cell>
          <cell r="K601">
            <v>257.41899999999998</v>
          </cell>
          <cell r="M601">
            <v>0.45300000000000001</v>
          </cell>
          <cell r="O601">
            <v>0.45299983024597168</v>
          </cell>
          <cell r="P601">
            <v>0.45299983024597168</v>
          </cell>
          <cell r="V601">
            <v>267.30549000000002</v>
          </cell>
        </row>
        <row r="602">
          <cell r="A602">
            <v>43282</v>
          </cell>
          <cell r="C602" t="str">
            <v xml:space="preserve">ПАО "Кубаньэнерго" </v>
          </cell>
          <cell r="H602" t="str">
            <v>одноставочный</v>
          </cell>
          <cell r="J602" t="str">
            <v>ВН</v>
          </cell>
          <cell r="K602">
            <v>2811.886</v>
          </cell>
          <cell r="M602">
            <v>2811.884765625</v>
          </cell>
          <cell r="O602">
            <v>2811.884765625</v>
          </cell>
          <cell r="P602">
            <v>2811.884765625</v>
          </cell>
          <cell r="V602">
            <v>2811.884765625</v>
          </cell>
        </row>
        <row r="603">
          <cell r="A603">
            <v>43282</v>
          </cell>
          <cell r="C603" t="str">
            <v xml:space="preserve">ПАО "МРСК Центра и Приволжья" филиал "Владимирэнерго" </v>
          </cell>
          <cell r="H603" t="str">
            <v>двухставочный</v>
          </cell>
          <cell r="J603" t="str">
            <v>ВН</v>
          </cell>
          <cell r="K603">
            <v>8656.8410000000003</v>
          </cell>
          <cell r="M603">
            <v>11.781000000000001</v>
          </cell>
          <cell r="O603">
            <v>11.780998229980469</v>
          </cell>
          <cell r="P603">
            <v>11.780998229980469</v>
          </cell>
          <cell r="V603">
            <v>15346.44325</v>
          </cell>
        </row>
        <row r="604">
          <cell r="A604">
            <v>43282</v>
          </cell>
          <cell r="C604" t="str">
            <v xml:space="preserve">ПАО "Кубаньэнерго" </v>
          </cell>
          <cell r="H604" t="str">
            <v>двухставочный</v>
          </cell>
          <cell r="J604" t="str">
            <v>ВН с шин станций</v>
          </cell>
          <cell r="K604">
            <v>3307.7249999999999</v>
          </cell>
          <cell r="M604">
            <v>4.5350000000000001</v>
          </cell>
          <cell r="O604">
            <v>4.5349998474121094</v>
          </cell>
          <cell r="P604">
            <v>4.5349998474121094</v>
          </cell>
          <cell r="V604">
            <v>18596.124650000002</v>
          </cell>
        </row>
        <row r="605">
          <cell r="A605">
            <v>43282</v>
          </cell>
          <cell r="C605" t="str">
            <v>ПАО "Ленэнерго"</v>
          </cell>
          <cell r="H605" t="str">
            <v>одноставочный</v>
          </cell>
          <cell r="J605" t="str">
            <v>ВН</v>
          </cell>
          <cell r="K605">
            <v>5323.8630000000003</v>
          </cell>
          <cell r="M605">
            <v>5323.859375</v>
          </cell>
          <cell r="O605">
            <v>5323.859375</v>
          </cell>
          <cell r="P605">
            <v>5323.859375</v>
          </cell>
          <cell r="V605">
            <v>11492.64329</v>
          </cell>
        </row>
        <row r="606">
          <cell r="A606">
            <v>43282</v>
          </cell>
          <cell r="C606" t="str">
            <v xml:space="preserve">ПАО "МРСК Северо-Запада" филиал "Вологдаэнерго" </v>
          </cell>
          <cell r="H606" t="str">
            <v>одноставочный</v>
          </cell>
          <cell r="J606" t="str">
            <v>ВН</v>
          </cell>
          <cell r="K606">
            <v>25.181999999999999</v>
          </cell>
          <cell r="M606">
            <v>25.181991577148438</v>
          </cell>
          <cell r="O606">
            <v>25.181991577148438</v>
          </cell>
          <cell r="P606">
            <v>25.181991577148438</v>
          </cell>
          <cell r="V606">
            <v>32.000059999999998</v>
          </cell>
        </row>
        <row r="607">
          <cell r="A607">
            <v>43282</v>
          </cell>
          <cell r="C607" t="str">
            <v xml:space="preserve">ООО "Башкирэнерго" </v>
          </cell>
          <cell r="H607" t="str">
            <v>двухставочный</v>
          </cell>
          <cell r="J607" t="str">
            <v>ВН</v>
          </cell>
          <cell r="K607">
            <v>8777.2880000000005</v>
          </cell>
          <cell r="M607">
            <v>11.954000000000001</v>
          </cell>
          <cell r="O607">
            <v>11.953994750976563</v>
          </cell>
          <cell r="P607">
            <v>11.953994750976563</v>
          </cell>
          <cell r="V607">
            <v>11.953994750976563</v>
          </cell>
        </row>
        <row r="608">
          <cell r="A608">
            <v>43282</v>
          </cell>
          <cell r="C608" t="str">
            <v>ПАО "Ленэнерго"</v>
          </cell>
          <cell r="H608" t="str">
            <v>двухставочный</v>
          </cell>
          <cell r="J608" t="str">
            <v>ВН</v>
          </cell>
          <cell r="K608">
            <v>2899.114</v>
          </cell>
          <cell r="M608">
            <v>4.1660000000000004</v>
          </cell>
          <cell r="O608">
            <v>4.1659965515136719</v>
          </cell>
          <cell r="P608">
            <v>4.1659965515136719</v>
          </cell>
          <cell r="V608">
            <v>8236.5671200000015</v>
          </cell>
        </row>
        <row r="609">
          <cell r="A609">
            <v>43282</v>
          </cell>
          <cell r="C609" t="str">
            <v xml:space="preserve">ООО "Башкирэнерго" </v>
          </cell>
          <cell r="H609" t="str">
            <v>двухставочный</v>
          </cell>
          <cell r="J609" t="str">
            <v>ВН</v>
          </cell>
          <cell r="K609">
            <v>10442.49</v>
          </cell>
          <cell r="M609">
            <v>18.547999999999998</v>
          </cell>
          <cell r="O609">
            <v>18.547988891601562</v>
          </cell>
          <cell r="P609">
            <v>18.547988891601562</v>
          </cell>
          <cell r="V609">
            <v>21565.053489999998</v>
          </cell>
        </row>
        <row r="610">
          <cell r="A610">
            <v>43282</v>
          </cell>
          <cell r="C610" t="str">
            <v>ПАО "МРСК Сибири" филиал "Омскэнерго"</v>
          </cell>
          <cell r="H610" t="str">
            <v>одноставочный</v>
          </cell>
          <cell r="J610" t="str">
            <v>ВН</v>
          </cell>
          <cell r="K610">
            <v>1888.9390000000001</v>
          </cell>
          <cell r="M610">
            <v>1888.9384765625</v>
          </cell>
          <cell r="O610">
            <v>1888.9384765625</v>
          </cell>
          <cell r="P610">
            <v>1888.9384765625</v>
          </cell>
          <cell r="V610">
            <v>1888.9384765625</v>
          </cell>
        </row>
        <row r="611">
          <cell r="A611">
            <v>43282</v>
          </cell>
          <cell r="C611" t="str">
            <v>АО "Ставропольские городские электрические сети"</v>
          </cell>
          <cell r="H611" t="str">
            <v>двухставочный</v>
          </cell>
          <cell r="J611" t="str">
            <v>СН 2</v>
          </cell>
          <cell r="K611">
            <v>142.685</v>
          </cell>
          <cell r="M611">
            <v>0.23100000000000001</v>
          </cell>
          <cell r="O611">
            <v>0.23099994659423828</v>
          </cell>
          <cell r="P611">
            <v>0.23099994659423828</v>
          </cell>
          <cell r="V611">
            <v>332.92421999999999</v>
          </cell>
        </row>
        <row r="612">
          <cell r="A612">
            <v>43282</v>
          </cell>
          <cell r="C612" t="str">
            <v>АО "Омскэлектро"</v>
          </cell>
          <cell r="H612" t="str">
            <v>двухставочный</v>
          </cell>
          <cell r="J612" t="str">
            <v>СН 2</v>
          </cell>
          <cell r="K612">
            <v>196.977</v>
          </cell>
          <cell r="M612">
            <v>0.36</v>
          </cell>
          <cell r="O612">
            <v>0.3599998950958252</v>
          </cell>
          <cell r="P612">
            <v>0.3599998950958252</v>
          </cell>
          <cell r="V612">
            <v>276.80522999999999</v>
          </cell>
        </row>
        <row r="613">
          <cell r="A613">
            <v>43282</v>
          </cell>
          <cell r="C613" t="str">
            <v>ООО «Средне Поволжская Сетевая Компания» (СПСК)</v>
          </cell>
          <cell r="H613" t="str">
            <v>одноставочный</v>
          </cell>
          <cell r="J613" t="str">
            <v>СН 2</v>
          </cell>
          <cell r="K613">
            <v>82.915000000000006</v>
          </cell>
          <cell r="M613">
            <v>82.91497802734375</v>
          </cell>
          <cell r="O613">
            <v>82.91497802734375</v>
          </cell>
          <cell r="P613">
            <v>82.91497802734375</v>
          </cell>
          <cell r="V613">
            <v>236.56366</v>
          </cell>
        </row>
        <row r="614">
          <cell r="A614">
            <v>43282</v>
          </cell>
          <cell r="C614" t="str">
            <v>ПАО "МРСК Центра" филиал "Ярэнерго"</v>
          </cell>
          <cell r="H614" t="str">
            <v>одноставочный</v>
          </cell>
          <cell r="J614" t="str">
            <v>СН 2</v>
          </cell>
          <cell r="K614">
            <v>380.61200000000002</v>
          </cell>
          <cell r="M614">
            <v>380.61181640625</v>
          </cell>
          <cell r="O614">
            <v>380.61181640625</v>
          </cell>
          <cell r="P614">
            <v>380.61181640625</v>
          </cell>
          <cell r="V614">
            <v>380.61181640625</v>
          </cell>
        </row>
        <row r="615">
          <cell r="A615">
            <v>43282</v>
          </cell>
          <cell r="C615" t="str">
            <v>ПАО "МРСК Сибири" филиал "Красноярскэнерго"</v>
          </cell>
          <cell r="H615" t="str">
            <v>двухставочный</v>
          </cell>
          <cell r="J615" t="str">
            <v>ВН</v>
          </cell>
          <cell r="K615">
            <v>233.05799999999999</v>
          </cell>
          <cell r="M615">
            <v>0.371</v>
          </cell>
          <cell r="O615">
            <v>0.37099981307983398</v>
          </cell>
          <cell r="P615">
            <v>0.37099981307983398</v>
          </cell>
          <cell r="V615">
            <v>0.37099981307983398</v>
          </cell>
        </row>
        <row r="616">
          <cell r="A616">
            <v>43282</v>
          </cell>
          <cell r="C616" t="str">
            <v>ООО "Искра-Энергосети"</v>
          </cell>
          <cell r="H616" t="str">
            <v>одноставочный</v>
          </cell>
          <cell r="J616" t="str">
            <v>СН 2</v>
          </cell>
          <cell r="K616">
            <v>25.683</v>
          </cell>
          <cell r="M616">
            <v>25.682998657226563</v>
          </cell>
          <cell r="O616">
            <v>25.682998657226563</v>
          </cell>
          <cell r="P616">
            <v>25.682998657226563</v>
          </cell>
          <cell r="V616">
            <v>4.6396699999999997</v>
          </cell>
        </row>
        <row r="617">
          <cell r="A617">
            <v>43282</v>
          </cell>
          <cell r="C617" t="str">
            <v>МУПП "ВМЭС"</v>
          </cell>
          <cell r="H617" t="str">
            <v>двухставочный</v>
          </cell>
          <cell r="J617" t="str">
            <v>СН 2</v>
          </cell>
          <cell r="K617">
            <v>229.68100000000001</v>
          </cell>
          <cell r="M617">
            <v>0.38900000000000001</v>
          </cell>
          <cell r="O617">
            <v>0.38899993896484375</v>
          </cell>
          <cell r="P617">
            <v>0.38899993896484375</v>
          </cell>
          <cell r="V617">
            <v>822.87397999999996</v>
          </cell>
        </row>
        <row r="618">
          <cell r="A618">
            <v>43282</v>
          </cell>
          <cell r="C618" t="str">
            <v xml:space="preserve">ПАО "МРСК Юга" филиал "Волгоградэнерго" </v>
          </cell>
          <cell r="H618" t="str">
            <v>одноставочный</v>
          </cell>
          <cell r="J618" t="str">
            <v>СН 2</v>
          </cell>
          <cell r="K618">
            <v>0</v>
          </cell>
          <cell r="M618">
            <v>0</v>
          </cell>
          <cell r="O618">
            <v>0</v>
          </cell>
          <cell r="P618">
            <v>0</v>
          </cell>
          <cell r="V618">
            <v>0</v>
          </cell>
        </row>
        <row r="619">
          <cell r="A619">
            <v>43282</v>
          </cell>
          <cell r="C619" t="str">
            <v xml:space="preserve">ПАО "МРСК Центра и Приволжья" филиал "Воронежэнерго"   </v>
          </cell>
          <cell r="H619" t="str">
            <v>двухставочный</v>
          </cell>
          <cell r="J619" t="str">
            <v>ВН</v>
          </cell>
          <cell r="K619">
            <v>165.67099999999999</v>
          </cell>
          <cell r="M619">
            <v>0.29599999999999999</v>
          </cell>
          <cell r="O619">
            <v>0.29599976539611816</v>
          </cell>
          <cell r="P619">
            <v>0.29599976539611816</v>
          </cell>
          <cell r="V619">
            <v>248.02741</v>
          </cell>
        </row>
        <row r="620">
          <cell r="A620">
            <v>43282</v>
          </cell>
          <cell r="C620" t="str">
            <v>ПАО "МРСК Центра и Приволжья" филиал "Удмуртэнерго"</v>
          </cell>
          <cell r="H620" t="str">
            <v>одноставочный</v>
          </cell>
          <cell r="J620" t="str">
            <v>СН 2</v>
          </cell>
          <cell r="K620">
            <v>138.012</v>
          </cell>
          <cell r="M620">
            <v>138.011962890625</v>
          </cell>
          <cell r="O620">
            <v>138.011962890625</v>
          </cell>
          <cell r="P620">
            <v>138.011962890625</v>
          </cell>
          <cell r="V620">
            <v>138.011962890625</v>
          </cell>
        </row>
        <row r="621">
          <cell r="A621">
            <v>43282</v>
          </cell>
          <cell r="C621" t="str">
            <v>ОАО "Иркутская электросетевая компания"</v>
          </cell>
          <cell r="H621" t="str">
            <v>одноставочный</v>
          </cell>
          <cell r="J621" t="str">
            <v>СН 2</v>
          </cell>
          <cell r="K621">
            <v>211.40799999999999</v>
          </cell>
          <cell r="M621">
            <v>211.407958984375</v>
          </cell>
          <cell r="O621">
            <v>211.407958984375</v>
          </cell>
          <cell r="P621">
            <v>211.407958984375</v>
          </cell>
          <cell r="V621">
            <v>211.407958984375</v>
          </cell>
        </row>
        <row r="622">
          <cell r="A622">
            <v>43282</v>
          </cell>
          <cell r="C622" t="str">
            <v xml:space="preserve">ПАО "МРСК Центра и Приволжья" филиал "Нижновэнерго"   </v>
          </cell>
          <cell r="H622" t="str">
            <v>двухставочный</v>
          </cell>
          <cell r="J622" t="str">
            <v>СН 2</v>
          </cell>
          <cell r="K622">
            <v>96.622</v>
          </cell>
          <cell r="M622">
            <v>0.17299999999999999</v>
          </cell>
          <cell r="O622">
            <v>0.17299997806549072</v>
          </cell>
          <cell r="P622">
            <v>0.17299997806549072</v>
          </cell>
          <cell r="V622">
            <v>2099.8375100000003</v>
          </cell>
        </row>
        <row r="623">
          <cell r="A623">
            <v>43282</v>
          </cell>
          <cell r="C623" t="str">
            <v>ПАО "Ленэнерго"</v>
          </cell>
          <cell r="H623" t="str">
            <v>двухставочный</v>
          </cell>
          <cell r="J623" t="str">
            <v>СН 2</v>
          </cell>
          <cell r="K623">
            <v>519.31500000000005</v>
          </cell>
          <cell r="M623">
            <v>0.98499999999999999</v>
          </cell>
          <cell r="O623">
            <v>0.98499965667724609</v>
          </cell>
          <cell r="P623">
            <v>0.98499965667724609</v>
          </cell>
          <cell r="V623">
            <v>0.98499965667724609</v>
          </cell>
        </row>
        <row r="624">
          <cell r="A624">
            <v>43282</v>
          </cell>
          <cell r="C624" t="str">
            <v>ПАО "Ленэнерго"</v>
          </cell>
          <cell r="H624" t="str">
            <v>двухставочный</v>
          </cell>
          <cell r="J624" t="str">
            <v>ВН</v>
          </cell>
          <cell r="K624">
            <v>216.42599999999999</v>
          </cell>
          <cell r="M624">
            <v>0.32200000000000001</v>
          </cell>
          <cell r="O624">
            <v>0.32199978828430176</v>
          </cell>
          <cell r="P624">
            <v>0.32199978828430176</v>
          </cell>
          <cell r="V624">
            <v>0.32199978828430176</v>
          </cell>
        </row>
        <row r="625">
          <cell r="A625">
            <v>43282</v>
          </cell>
          <cell r="C625" t="str">
            <v>ПАО "Ленэнерго"</v>
          </cell>
          <cell r="H625" t="str">
            <v>двухставочный</v>
          </cell>
          <cell r="J625" t="str">
            <v>СН 2</v>
          </cell>
          <cell r="K625">
            <v>131.53100000000001</v>
          </cell>
          <cell r="M625">
            <v>0.16500000000000001</v>
          </cell>
          <cell r="O625">
            <v>0.16499996185302734</v>
          </cell>
          <cell r="P625">
            <v>0.16499996185302734</v>
          </cell>
          <cell r="V625">
            <v>0.16499996185302734</v>
          </cell>
        </row>
        <row r="626">
          <cell r="A626">
            <v>43282</v>
          </cell>
          <cell r="C626" t="str">
            <v>ЗАО "Саратовское предприятие городских электрических сетей"</v>
          </cell>
          <cell r="H626" t="str">
            <v>одноставочный</v>
          </cell>
          <cell r="J626" t="str">
            <v>СН 2</v>
          </cell>
          <cell r="K626">
            <v>183.42599999999999</v>
          </cell>
          <cell r="M626">
            <v>183.4259033203125</v>
          </cell>
          <cell r="O626">
            <v>183.4259033203125</v>
          </cell>
          <cell r="P626">
            <v>183.4259033203125</v>
          </cell>
          <cell r="V626">
            <v>632.74582999999996</v>
          </cell>
        </row>
        <row r="627">
          <cell r="A627">
            <v>43282</v>
          </cell>
          <cell r="C627" t="str">
            <v xml:space="preserve">ПАО "МРСК Центра и Приволжья" филиал "Тулэнерго" </v>
          </cell>
          <cell r="H627" t="str">
            <v>двухставочный</v>
          </cell>
          <cell r="J627" t="str">
            <v>СН 2</v>
          </cell>
          <cell r="K627">
            <v>153.435</v>
          </cell>
          <cell r="M627">
            <v>0.315</v>
          </cell>
          <cell r="O627">
            <v>0.31499981880187988</v>
          </cell>
          <cell r="P627">
            <v>0.31499981880187988</v>
          </cell>
          <cell r="V627">
            <v>0.31499981880187988</v>
          </cell>
        </row>
        <row r="628">
          <cell r="A628">
            <v>43282</v>
          </cell>
          <cell r="C628" t="str">
            <v>ПАО "СУЭНКО"</v>
          </cell>
          <cell r="H628" t="str">
            <v>одноставочный</v>
          </cell>
          <cell r="J628" t="str">
            <v>СН 2</v>
          </cell>
          <cell r="K628">
            <v>152.744</v>
          </cell>
          <cell r="M628">
            <v>152.743896484375</v>
          </cell>
          <cell r="O628">
            <v>152.743896484375</v>
          </cell>
          <cell r="P628">
            <v>152.743896484375</v>
          </cell>
          <cell r="V628">
            <v>952.26394000000005</v>
          </cell>
        </row>
        <row r="629">
          <cell r="A629">
            <v>43282</v>
          </cell>
          <cell r="C629" t="str">
            <v xml:space="preserve">ОАО "МРСК Урала" филиал "Свердловэнерго" договор № 18-01/70 </v>
          </cell>
          <cell r="H629" t="str">
            <v>двухставочный</v>
          </cell>
          <cell r="J629" t="str">
            <v>ВН</v>
          </cell>
          <cell r="K629">
            <v>574.66899999999998</v>
          </cell>
          <cell r="M629">
            <v>1.109</v>
          </cell>
          <cell r="O629">
            <v>1.1089992523193359</v>
          </cell>
          <cell r="P629">
            <v>1.1089992523193359</v>
          </cell>
          <cell r="V629">
            <v>1.1089992523193359</v>
          </cell>
        </row>
        <row r="630">
          <cell r="A630">
            <v>43282</v>
          </cell>
          <cell r="C630" t="str">
            <v>ПАО "СУЭНКО"</v>
          </cell>
          <cell r="H630" t="str">
            <v>одноставочный</v>
          </cell>
          <cell r="J630" t="str">
            <v>СН 2</v>
          </cell>
          <cell r="K630">
            <v>272.51299999999998</v>
          </cell>
          <cell r="M630">
            <v>272.512939453125</v>
          </cell>
          <cell r="O630">
            <v>272.512939453125</v>
          </cell>
          <cell r="P630">
            <v>272.512939453125</v>
          </cell>
          <cell r="V630">
            <v>272.512939453125</v>
          </cell>
        </row>
        <row r="631">
          <cell r="A631">
            <v>43282</v>
          </cell>
          <cell r="C631" t="str">
            <v>ПАО "Ленэнерго"</v>
          </cell>
          <cell r="H631" t="str">
            <v>двухставочный</v>
          </cell>
          <cell r="J631" t="str">
            <v>СН 2</v>
          </cell>
          <cell r="K631">
            <v>182.24600000000001</v>
          </cell>
          <cell r="M631">
            <v>0.36899999999999999</v>
          </cell>
          <cell r="O631">
            <v>0.36899995803833008</v>
          </cell>
          <cell r="P631">
            <v>0.36899995803833008</v>
          </cell>
          <cell r="V631">
            <v>0.36899995803833008</v>
          </cell>
        </row>
        <row r="632">
          <cell r="A632">
            <v>43282</v>
          </cell>
          <cell r="C632" t="str">
            <v xml:space="preserve">ПАО "Кубаньэнерго" </v>
          </cell>
          <cell r="H632" t="str">
            <v>одноставочный</v>
          </cell>
          <cell r="J632" t="str">
            <v>ВН</v>
          </cell>
          <cell r="K632">
            <v>599.78899999999999</v>
          </cell>
          <cell r="M632">
            <v>599.78857421875</v>
          </cell>
          <cell r="O632">
            <v>599.78857421875</v>
          </cell>
          <cell r="P632">
            <v>599.78857421875</v>
          </cell>
          <cell r="V632">
            <v>599.78857421875</v>
          </cell>
        </row>
        <row r="633">
          <cell r="A633">
            <v>43282</v>
          </cell>
          <cell r="C633" t="str">
            <v xml:space="preserve">ПАО "МРСК Северо-Запада" филиал "Новгородэнерго" </v>
          </cell>
          <cell r="H633" t="str">
            <v>одноставочный</v>
          </cell>
          <cell r="J633" t="str">
            <v>ВН</v>
          </cell>
          <cell r="K633">
            <v>1737.328</v>
          </cell>
          <cell r="M633">
            <v>1737.3271484375</v>
          </cell>
          <cell r="O633">
            <v>1737.3271484375</v>
          </cell>
          <cell r="P633">
            <v>1737.3271484375</v>
          </cell>
          <cell r="V633">
            <v>2722.7988300000002</v>
          </cell>
        </row>
        <row r="634">
          <cell r="A634">
            <v>43282</v>
          </cell>
          <cell r="C634" t="str">
            <v>ПАО "Ленэнерго"</v>
          </cell>
          <cell r="H634" t="str">
            <v>двухставочный</v>
          </cell>
          <cell r="J634" t="str">
            <v>ВН</v>
          </cell>
          <cell r="K634">
            <v>1729.31</v>
          </cell>
          <cell r="M634">
            <v>2.5329999999999999</v>
          </cell>
          <cell r="O634">
            <v>2.5329990386962891</v>
          </cell>
          <cell r="P634">
            <v>2.5329990386962891</v>
          </cell>
          <cell r="V634">
            <v>2.5329990386962891</v>
          </cell>
        </row>
        <row r="635">
          <cell r="A635">
            <v>43282</v>
          </cell>
          <cell r="C635" t="str">
            <v>АО "ССК" (Самарская сетевая компания)</v>
          </cell>
          <cell r="H635" t="str">
            <v>одноставочный</v>
          </cell>
          <cell r="J635" t="str">
            <v>СН 2</v>
          </cell>
          <cell r="K635">
            <v>385.77</v>
          </cell>
          <cell r="M635">
            <v>385.769775390625</v>
          </cell>
          <cell r="O635">
            <v>385.769775390625</v>
          </cell>
          <cell r="P635">
            <v>385.769775390625</v>
          </cell>
          <cell r="V635">
            <v>246.64839000000001</v>
          </cell>
        </row>
        <row r="636">
          <cell r="A636">
            <v>43282</v>
          </cell>
          <cell r="C636" t="str">
            <v xml:space="preserve">ПАО "МРСК Центра и Приволжья" филиал "Нижновэнерго"   </v>
          </cell>
          <cell r="H636" t="str">
            <v>одноставочный</v>
          </cell>
          <cell r="J636" t="str">
            <v>ВН</v>
          </cell>
          <cell r="K636">
            <v>424.00299999999999</v>
          </cell>
          <cell r="M636">
            <v>424.0029296875</v>
          </cell>
          <cell r="O636">
            <v>424.0029296875</v>
          </cell>
          <cell r="P636">
            <v>424.0029296875</v>
          </cell>
          <cell r="V636">
            <v>424.0029296875</v>
          </cell>
        </row>
        <row r="637">
          <cell r="A637">
            <v>43282</v>
          </cell>
          <cell r="C637" t="str">
            <v xml:space="preserve">ПАО "МРСК Центра и Приволжья" филиал "Нижновэнерго"   </v>
          </cell>
          <cell r="H637" t="str">
            <v>одноставочный</v>
          </cell>
          <cell r="J637" t="str">
            <v>ВН</v>
          </cell>
          <cell r="K637">
            <v>43282</v>
          </cell>
          <cell r="M637">
            <v>43282</v>
          </cell>
          <cell r="O637">
            <v>43282</v>
          </cell>
          <cell r="P637">
            <v>43282</v>
          </cell>
          <cell r="V637">
            <v>43282</v>
          </cell>
        </row>
        <row r="638">
          <cell r="A638">
            <v>43282</v>
          </cell>
          <cell r="C638" t="str">
            <v>ОАО "Сетевая компания"</v>
          </cell>
          <cell r="H638" t="str">
            <v>одноставочный</v>
          </cell>
          <cell r="J638" t="str">
            <v>СН 2</v>
          </cell>
          <cell r="K638">
            <v>186.435</v>
          </cell>
          <cell r="M638">
            <v>186.4349365234375</v>
          </cell>
          <cell r="O638">
            <v>186.4349365234375</v>
          </cell>
          <cell r="P638">
            <v>186.4349365234375</v>
          </cell>
          <cell r="V638">
            <v>186.4349365234375</v>
          </cell>
        </row>
        <row r="639">
          <cell r="A639">
            <v>43282</v>
          </cell>
          <cell r="C639" t="str">
            <v>Барнаульская сетевая компания (БСК ООО)</v>
          </cell>
          <cell r="H639" t="str">
            <v>одноставочный</v>
          </cell>
          <cell r="J639" t="str">
            <v>СН 2</v>
          </cell>
          <cell r="K639">
            <v>58.134999999999998</v>
          </cell>
          <cell r="M639">
            <v>58.134979248046875</v>
          </cell>
          <cell r="O639">
            <v>58.134979248046875</v>
          </cell>
          <cell r="P639">
            <v>58.134979248046875</v>
          </cell>
          <cell r="V639">
            <v>149.31379999999999</v>
          </cell>
        </row>
        <row r="640">
          <cell r="A640">
            <v>43282</v>
          </cell>
          <cell r="C640" t="str">
            <v>Барнаульская сетевая компания (БСК ООО)</v>
          </cell>
          <cell r="H640" t="str">
            <v>одноставочный</v>
          </cell>
          <cell r="J640" t="str">
            <v>НН</v>
          </cell>
          <cell r="K640">
            <v>48.92</v>
          </cell>
          <cell r="M640">
            <v>48.91998291015625</v>
          </cell>
          <cell r="O640">
            <v>48.91998291015625</v>
          </cell>
          <cell r="P640">
            <v>48.91998291015625</v>
          </cell>
          <cell r="V640">
            <v>48.91998291015625</v>
          </cell>
        </row>
        <row r="641">
          <cell r="A641">
            <v>43282</v>
          </cell>
          <cell r="C641" t="str">
            <v xml:space="preserve">ПАО "МРСК Юга" филиал "Волгоградэнерго" </v>
          </cell>
          <cell r="H641" t="str">
            <v>одноставочный</v>
          </cell>
          <cell r="J641" t="str">
            <v>СН 2</v>
          </cell>
          <cell r="K641">
            <v>231.32400000000001</v>
          </cell>
          <cell r="M641">
            <v>231.323974609375</v>
          </cell>
          <cell r="O641">
            <v>231.323974609375</v>
          </cell>
          <cell r="P641">
            <v>231.323974609375</v>
          </cell>
          <cell r="V641">
            <v>231.323974609375</v>
          </cell>
        </row>
        <row r="642">
          <cell r="A642">
            <v>43282</v>
          </cell>
          <cell r="C642" t="str">
            <v>ОАО "Иркутская электросетевая компания"</v>
          </cell>
          <cell r="H642" t="str">
            <v>одноставочный</v>
          </cell>
          <cell r="J642" t="str">
            <v>ВН</v>
          </cell>
          <cell r="K642">
            <v>547.48800000000006</v>
          </cell>
          <cell r="M642">
            <v>547.48779296875</v>
          </cell>
          <cell r="O642">
            <v>547.48779296875</v>
          </cell>
          <cell r="P642">
            <v>547.48779296875</v>
          </cell>
          <cell r="V642">
            <v>547.48779296875</v>
          </cell>
        </row>
        <row r="643">
          <cell r="A643">
            <v>43313</v>
          </cell>
          <cell r="C643" t="str">
            <v xml:space="preserve">ПАО "Кубаньэнерго" </v>
          </cell>
          <cell r="H643" t="str">
            <v>одноставочный</v>
          </cell>
          <cell r="J643" t="str">
            <v>ВН</v>
          </cell>
          <cell r="K643">
            <v>2283.3119999999999</v>
          </cell>
          <cell r="M643">
            <v>2283.310546875</v>
          </cell>
          <cell r="O643">
            <v>2283.310546875</v>
          </cell>
          <cell r="P643">
            <v>2283.310546875</v>
          </cell>
          <cell r="V643">
            <v>2283.310546875</v>
          </cell>
        </row>
        <row r="644">
          <cell r="A644">
            <v>43313</v>
          </cell>
          <cell r="C644" t="str">
            <v xml:space="preserve">ПАО "Кубаньэнерго" </v>
          </cell>
          <cell r="H644" t="str">
            <v>двухставочный</v>
          </cell>
          <cell r="J644" t="str">
            <v>СН 2</v>
          </cell>
          <cell r="K644">
            <v>271.661</v>
          </cell>
          <cell r="M644">
            <v>0.54100000000000004</v>
          </cell>
          <cell r="O644">
            <v>0.5409998893737793</v>
          </cell>
          <cell r="P644">
            <v>0.5409998893737793</v>
          </cell>
          <cell r="V644">
            <v>0.5409998893737793</v>
          </cell>
        </row>
        <row r="645">
          <cell r="A645">
            <v>43313</v>
          </cell>
          <cell r="C645" t="str">
            <v>ПАО "МРСК Центра и Приволжья" филиал "Рязаньэнерго"</v>
          </cell>
          <cell r="H645" t="str">
            <v>двухставочный</v>
          </cell>
          <cell r="J645" t="str">
            <v>ВН с шин станций</v>
          </cell>
          <cell r="K645">
            <v>5598.4080000000004</v>
          </cell>
          <cell r="M645">
            <v>8.0449999999999999</v>
          </cell>
          <cell r="O645">
            <v>8.0449981689453125</v>
          </cell>
          <cell r="P645">
            <v>8.0449981689453125</v>
          </cell>
          <cell r="V645">
            <v>8.0449981689453125</v>
          </cell>
        </row>
        <row r="646">
          <cell r="A646">
            <v>43313</v>
          </cell>
          <cell r="C646" t="str">
            <v xml:space="preserve">ПАО "МРСК Центра и Приволжья" филиал "Владимирэнерго" </v>
          </cell>
          <cell r="H646" t="str">
            <v>одноставочный</v>
          </cell>
          <cell r="J646" t="str">
            <v>СН 2</v>
          </cell>
          <cell r="K646">
            <v>1060.7750000000001</v>
          </cell>
          <cell r="M646">
            <v>1060.7744140625</v>
          </cell>
          <cell r="O646">
            <v>1060.7744140625</v>
          </cell>
          <cell r="P646">
            <v>1060.7744140625</v>
          </cell>
          <cell r="V646">
            <v>1060.7744140625</v>
          </cell>
        </row>
        <row r="647">
          <cell r="A647">
            <v>43313</v>
          </cell>
          <cell r="C647" t="str">
            <v xml:space="preserve">ПАО "МРСК Центра и Приволжья" филиал "Тулэнерго" </v>
          </cell>
          <cell r="H647" t="str">
            <v>двухставочный</v>
          </cell>
          <cell r="J647" t="str">
            <v>ВН</v>
          </cell>
          <cell r="K647">
            <v>1393.5550000000001</v>
          </cell>
          <cell r="M647">
            <v>2.278</v>
          </cell>
          <cell r="O647">
            <v>2.2779998779296875</v>
          </cell>
          <cell r="P647">
            <v>2.2779998779296875</v>
          </cell>
          <cell r="V647">
            <v>2.2779998779296875</v>
          </cell>
        </row>
        <row r="648">
          <cell r="A648">
            <v>43313</v>
          </cell>
          <cell r="C648" t="str">
            <v>ПАО "МРСК Центра" филиал "Ярэнерго"</v>
          </cell>
          <cell r="H648" t="str">
            <v>одноставочный</v>
          </cell>
          <cell r="J648" t="str">
            <v>СН 2</v>
          </cell>
          <cell r="K648">
            <v>891.35900000000004</v>
          </cell>
          <cell r="M648">
            <v>891.35888671875</v>
          </cell>
          <cell r="O648">
            <v>891.35888671875</v>
          </cell>
          <cell r="P648">
            <v>891.35888671875</v>
          </cell>
          <cell r="V648">
            <v>3648.6923499999998</v>
          </cell>
        </row>
        <row r="649">
          <cell r="A649">
            <v>43313</v>
          </cell>
          <cell r="C649" t="str">
            <v xml:space="preserve">ПАО "МРСК Центра и Приволжья" филиал "Тулэнерго" </v>
          </cell>
          <cell r="H649" t="str">
            <v>двухставочный</v>
          </cell>
          <cell r="J649" t="str">
            <v>СН 1</v>
          </cell>
          <cell r="K649">
            <v>479.50299999999999</v>
          </cell>
          <cell r="M649">
            <v>0.83599999999999997</v>
          </cell>
          <cell r="O649">
            <v>0.83599996566772461</v>
          </cell>
          <cell r="P649">
            <v>0.83599996566772461</v>
          </cell>
          <cell r="V649">
            <v>0.83599996566772461</v>
          </cell>
        </row>
        <row r="650">
          <cell r="A650">
            <v>43313</v>
          </cell>
          <cell r="C650" t="str">
            <v xml:space="preserve">ПАО "МРСК Центра и Приволжья" филиал "Тулэнерго" </v>
          </cell>
          <cell r="H650" t="str">
            <v>одноставочный</v>
          </cell>
          <cell r="J650" t="str">
            <v>СН 1</v>
          </cell>
          <cell r="K650">
            <v>6.702</v>
          </cell>
          <cell r="M650">
            <v>6.7019996643066406</v>
          </cell>
          <cell r="O650">
            <v>6.7019996643066406</v>
          </cell>
          <cell r="P650">
            <v>6.7019996643066406</v>
          </cell>
          <cell r="V650">
            <v>6.7019996643066406</v>
          </cell>
        </row>
        <row r="651">
          <cell r="A651">
            <v>43313</v>
          </cell>
          <cell r="C651" t="str">
            <v xml:space="preserve">ПАО "Кубаньэнерго" </v>
          </cell>
          <cell r="H651" t="str">
            <v>двухставочный</v>
          </cell>
          <cell r="J651" t="str">
            <v>СН 2</v>
          </cell>
          <cell r="K651">
            <v>356.47199999999998</v>
          </cell>
          <cell r="M651">
            <v>0.54800000000000004</v>
          </cell>
          <cell r="O651">
            <v>0.54799985885620117</v>
          </cell>
          <cell r="P651">
            <v>0.54799985885620117</v>
          </cell>
          <cell r="V651">
            <v>886.29178000000002</v>
          </cell>
        </row>
        <row r="652">
          <cell r="A652">
            <v>43313</v>
          </cell>
          <cell r="C652" t="str">
            <v>ПАО "МРСК Юга" филиал "Астраханьэнерго"</v>
          </cell>
          <cell r="H652" t="str">
            <v>одноставочный</v>
          </cell>
          <cell r="J652" t="str">
            <v>ВН</v>
          </cell>
          <cell r="K652">
            <v>304.39800000000002</v>
          </cell>
          <cell r="M652">
            <v>304.39794921875</v>
          </cell>
          <cell r="O652">
            <v>304.39794921875</v>
          </cell>
          <cell r="P652">
            <v>304.39794921875</v>
          </cell>
          <cell r="V652">
            <v>449.11345</v>
          </cell>
        </row>
        <row r="653">
          <cell r="A653">
            <v>43313</v>
          </cell>
          <cell r="C653" t="str">
            <v>ПАО "МРСК Сибири" филиал "Алтайэнерго"</v>
          </cell>
          <cell r="H653" t="str">
            <v>одноставочный</v>
          </cell>
          <cell r="J653" t="str">
            <v>ВН</v>
          </cell>
          <cell r="K653">
            <v>261.56599999999997</v>
          </cell>
          <cell r="M653">
            <v>261.56591796875</v>
          </cell>
          <cell r="O653">
            <v>261.56591796875</v>
          </cell>
          <cell r="P653">
            <v>261.56591796875</v>
          </cell>
          <cell r="V653">
            <v>295.79102</v>
          </cell>
        </row>
        <row r="654">
          <cell r="A654">
            <v>43313</v>
          </cell>
          <cell r="C654" t="str">
            <v xml:space="preserve">ПАО "МРСК Центра" филиал "Брянскэнерго" </v>
          </cell>
          <cell r="H654" t="str">
            <v>одноставочный</v>
          </cell>
          <cell r="J654" t="str">
            <v>ВН</v>
          </cell>
          <cell r="K654">
            <v>283.24799999999999</v>
          </cell>
          <cell r="M654">
            <v>283.247802734375</v>
          </cell>
          <cell r="O654">
            <v>283.247802734375</v>
          </cell>
          <cell r="P654">
            <v>283.247802734375</v>
          </cell>
          <cell r="V654">
            <v>694.13825999999995</v>
          </cell>
        </row>
        <row r="655">
          <cell r="A655">
            <v>43313</v>
          </cell>
          <cell r="C655" t="str">
            <v xml:space="preserve">ПАО "МРСК Центра и Приволжья" филиал "Владимирэнерго" </v>
          </cell>
          <cell r="H655" t="str">
            <v>двухставочный</v>
          </cell>
          <cell r="J655" t="str">
            <v>ВН</v>
          </cell>
          <cell r="K655">
            <v>195.09299999999999</v>
          </cell>
          <cell r="M655">
            <v>0.30599999999999999</v>
          </cell>
          <cell r="O655">
            <v>0.3059999942779541</v>
          </cell>
          <cell r="P655">
            <v>0.3059999942779541</v>
          </cell>
          <cell r="V655">
            <v>0.3059999942779541</v>
          </cell>
        </row>
        <row r="656">
          <cell r="A656">
            <v>43313</v>
          </cell>
          <cell r="C656" t="str">
            <v xml:space="preserve">ПАО "МРСК Юга" филиал "Волгоградэнерго" </v>
          </cell>
          <cell r="H656" t="str">
            <v>одноставочный</v>
          </cell>
          <cell r="J656" t="str">
            <v>ВН</v>
          </cell>
          <cell r="K656">
            <v>231.66800000000001</v>
          </cell>
          <cell r="M656">
            <v>231.66796875</v>
          </cell>
          <cell r="O656">
            <v>231.66796875</v>
          </cell>
          <cell r="P656">
            <v>231.66796875</v>
          </cell>
          <cell r="V656">
            <v>231.66796875</v>
          </cell>
        </row>
        <row r="657">
          <cell r="A657">
            <v>43313</v>
          </cell>
          <cell r="C657" t="str">
            <v xml:space="preserve">ПАО "МРСК Юга" филиал "Волгоградэнерго" </v>
          </cell>
          <cell r="H657" t="str">
            <v>одноставочный</v>
          </cell>
          <cell r="J657" t="str">
            <v>СН 1</v>
          </cell>
          <cell r="K657">
            <v>279.483</v>
          </cell>
          <cell r="M657">
            <v>279.48291015625</v>
          </cell>
          <cell r="O657">
            <v>279.48291015625</v>
          </cell>
          <cell r="P657">
            <v>279.48291015625</v>
          </cell>
          <cell r="V657">
            <v>2239.9472099999998</v>
          </cell>
        </row>
        <row r="658">
          <cell r="A658">
            <v>43313</v>
          </cell>
          <cell r="C658" t="str">
            <v>ОАО "МРСК Урала" филиал "Свердловэнерго" договор № 18-01/73</v>
          </cell>
          <cell r="H658" t="str">
            <v>двухставочный</v>
          </cell>
          <cell r="J658" t="str">
            <v>СН 2</v>
          </cell>
          <cell r="K658">
            <v>268.08600000000001</v>
          </cell>
          <cell r="M658">
            <v>0.44600000000000001</v>
          </cell>
          <cell r="O658">
            <v>0.4459998607635498</v>
          </cell>
          <cell r="P658">
            <v>0.4459998607635498</v>
          </cell>
          <cell r="V658">
            <v>896.73632999999995</v>
          </cell>
        </row>
        <row r="659">
          <cell r="A659">
            <v>43313</v>
          </cell>
          <cell r="C659" t="str">
            <v xml:space="preserve">ОАО "МРСК Урала" филиал "Свердловэнерго" договор № 18-01/70 </v>
          </cell>
          <cell r="H659" t="str">
            <v>двухставочный</v>
          </cell>
          <cell r="J659" t="str">
            <v>СН 2</v>
          </cell>
          <cell r="K659">
            <v>412.178</v>
          </cell>
          <cell r="M659">
            <v>0.67200000000000004</v>
          </cell>
          <cell r="O659">
            <v>0.67199993133544922</v>
          </cell>
          <cell r="P659">
            <v>0.67199993133544922</v>
          </cell>
          <cell r="V659">
            <v>2095.4287199999999</v>
          </cell>
        </row>
        <row r="660">
          <cell r="A660">
            <v>43313</v>
          </cell>
          <cell r="C660" t="str">
            <v xml:space="preserve">ОАО "МРСК Урала" филиал "Свердловэнерго" договор № 18-01/71 </v>
          </cell>
          <cell r="H660" t="str">
            <v>двухставочный</v>
          </cell>
          <cell r="J660" t="str">
            <v>ВН</v>
          </cell>
          <cell r="K660">
            <v>301.93200000000002</v>
          </cell>
          <cell r="M660">
            <v>0.51200000000000001</v>
          </cell>
          <cell r="O660">
            <v>0.51199960708618164</v>
          </cell>
          <cell r="P660">
            <v>0.51199960708618164</v>
          </cell>
          <cell r="V660">
            <v>429.07346000000001</v>
          </cell>
        </row>
        <row r="661">
          <cell r="A661">
            <v>43313</v>
          </cell>
          <cell r="C661" t="str">
            <v>ПАО "МРСК Центра и Приволжья" филиал "Ивэнерго"</v>
          </cell>
          <cell r="H661" t="str">
            <v>двухставочный</v>
          </cell>
          <cell r="J661" t="str">
            <v>СН 2</v>
          </cell>
          <cell r="K661">
            <v>43313</v>
          </cell>
          <cell r="M661">
            <v>43313</v>
          </cell>
          <cell r="O661">
            <v>43313</v>
          </cell>
          <cell r="P661">
            <v>43313</v>
          </cell>
          <cell r="V661">
            <v>43313</v>
          </cell>
        </row>
        <row r="662">
          <cell r="A662">
            <v>43313</v>
          </cell>
          <cell r="C662" t="str">
            <v>ПАО "МРСК Центра и Приволжья" филиал "Удмуртэнерго"</v>
          </cell>
          <cell r="H662" t="str">
            <v>двухставочный</v>
          </cell>
          <cell r="J662" t="str">
            <v>ВН</v>
          </cell>
          <cell r="K662">
            <v>264.46800000000002</v>
          </cell>
          <cell r="M662">
            <v>0.42499999999999999</v>
          </cell>
          <cell r="O662">
            <v>0.42499995231628418</v>
          </cell>
          <cell r="P662">
            <v>0.42499995231628418</v>
          </cell>
          <cell r="V662">
            <v>569.49761999999998</v>
          </cell>
        </row>
        <row r="663">
          <cell r="A663">
            <v>43313</v>
          </cell>
          <cell r="C663" t="str">
            <v>ОАО "Иркутская электросетевая компания"</v>
          </cell>
          <cell r="H663" t="str">
            <v>двухставочный</v>
          </cell>
          <cell r="J663" t="str">
            <v>СН 2</v>
          </cell>
          <cell r="K663">
            <v>236.245</v>
          </cell>
          <cell r="M663">
            <v>0.38200000000000001</v>
          </cell>
          <cell r="O663">
            <v>0.38199996948242188</v>
          </cell>
          <cell r="P663">
            <v>0.38199996948242188</v>
          </cell>
          <cell r="V663">
            <v>851.04345999999998</v>
          </cell>
        </row>
        <row r="664">
          <cell r="A664">
            <v>43313</v>
          </cell>
          <cell r="C664" t="str">
            <v>ОАО "Сетевая компания"</v>
          </cell>
          <cell r="H664" t="str">
            <v>одноставочный</v>
          </cell>
          <cell r="J664" t="str">
            <v>ВН</v>
          </cell>
          <cell r="K664">
            <v>273.30599999999998</v>
          </cell>
          <cell r="M664">
            <v>273.305908203125</v>
          </cell>
          <cell r="O664">
            <v>273.305908203125</v>
          </cell>
          <cell r="P664">
            <v>273.305908203125</v>
          </cell>
          <cell r="V664">
            <v>273.305908203125</v>
          </cell>
        </row>
        <row r="665">
          <cell r="A665">
            <v>43313</v>
          </cell>
          <cell r="C665" t="str">
            <v>ОАО "Сетевая компания"</v>
          </cell>
          <cell r="H665" t="str">
            <v>двухставочный</v>
          </cell>
          <cell r="J665" t="str">
            <v>СН 2</v>
          </cell>
          <cell r="K665">
            <v>258.88600000000002</v>
          </cell>
          <cell r="M665">
            <v>0.41699999999999998</v>
          </cell>
          <cell r="O665">
            <v>0.41699981689453125</v>
          </cell>
          <cell r="P665">
            <v>0.41699981689453125</v>
          </cell>
          <cell r="V665">
            <v>2276.5298600000001</v>
          </cell>
        </row>
        <row r="666">
          <cell r="A666">
            <v>43313</v>
          </cell>
          <cell r="C666" t="str">
            <v>АО "Янтарьэнерго"</v>
          </cell>
          <cell r="H666" t="str">
            <v>двухставочный</v>
          </cell>
          <cell r="J666" t="str">
            <v>СН 2</v>
          </cell>
          <cell r="K666">
            <v>266.74799999999999</v>
          </cell>
          <cell r="M666">
            <v>0.41199999999999998</v>
          </cell>
          <cell r="O666">
            <v>0.41199994087219238</v>
          </cell>
          <cell r="P666">
            <v>0.41199994087219238</v>
          </cell>
          <cell r="V666">
            <v>482.47296</v>
          </cell>
        </row>
        <row r="667">
          <cell r="A667">
            <v>43313</v>
          </cell>
          <cell r="C667" t="str">
            <v>ПАО "МРСК Центра и Приволжья" филиал "Калугаэнерго"</v>
          </cell>
          <cell r="H667" t="str">
            <v>одноставочный</v>
          </cell>
          <cell r="J667" t="str">
            <v>СН 2</v>
          </cell>
          <cell r="K667">
            <v>232.51400000000001</v>
          </cell>
          <cell r="M667">
            <v>232.513916015625</v>
          </cell>
          <cell r="O667">
            <v>232.513916015625</v>
          </cell>
          <cell r="P667">
            <v>232.513916015625</v>
          </cell>
          <cell r="V667">
            <v>821.10965999999996</v>
          </cell>
        </row>
        <row r="668">
          <cell r="A668">
            <v>43313</v>
          </cell>
          <cell r="C668" t="str">
            <v>ПАО "МРСК Сибири" филиал "Кузбассэнерго-РЭС"</v>
          </cell>
          <cell r="H668" t="str">
            <v>одноставочный</v>
          </cell>
          <cell r="J668" t="str">
            <v>ВН</v>
          </cell>
          <cell r="K668">
            <v>243.33799999999999</v>
          </cell>
          <cell r="M668">
            <v>243.337890625</v>
          </cell>
          <cell r="O668">
            <v>243.337890625</v>
          </cell>
          <cell r="P668">
            <v>243.337890625</v>
          </cell>
          <cell r="V668">
            <v>243.337890625</v>
          </cell>
        </row>
        <row r="669">
          <cell r="A669">
            <v>43313</v>
          </cell>
          <cell r="C669" t="str">
            <v>ПАО "МРСК Центра и Приволжья" филиал "Кировэнерго"</v>
          </cell>
          <cell r="H669" t="str">
            <v>двухставочный</v>
          </cell>
          <cell r="J669" t="str">
            <v>СН 2</v>
          </cell>
          <cell r="K669">
            <v>232.959</v>
          </cell>
          <cell r="M669">
            <v>0.38600000000000001</v>
          </cell>
          <cell r="O669">
            <v>0.38599991798400879</v>
          </cell>
          <cell r="P669">
            <v>0.38599991798400879</v>
          </cell>
          <cell r="V669">
            <v>751.79510000000005</v>
          </cell>
        </row>
        <row r="670">
          <cell r="A670">
            <v>43313</v>
          </cell>
          <cell r="C670" t="str">
            <v xml:space="preserve">ОАО "МРСК Урала" филиал "Челябэнерго" </v>
          </cell>
          <cell r="H670" t="str">
            <v>одноставочный</v>
          </cell>
          <cell r="J670" t="str">
            <v>СН 2</v>
          </cell>
          <cell r="K670">
            <v>273.68799999999999</v>
          </cell>
          <cell r="M670">
            <v>273.68798828125</v>
          </cell>
          <cell r="O670">
            <v>273.68798828125</v>
          </cell>
          <cell r="P670">
            <v>273.68798828125</v>
          </cell>
          <cell r="V670">
            <v>273.68798828125</v>
          </cell>
        </row>
        <row r="671">
          <cell r="A671">
            <v>43313</v>
          </cell>
          <cell r="C671" t="str">
            <v xml:space="preserve">ПАО "Кубаньэнерго" </v>
          </cell>
          <cell r="H671" t="str">
            <v>двухставочный</v>
          </cell>
          <cell r="J671" t="str">
            <v>СН 1</v>
          </cell>
          <cell r="K671">
            <v>423.73099999999999</v>
          </cell>
          <cell r="M671">
            <v>0.61199999999999999</v>
          </cell>
          <cell r="O671">
            <v>0.6119999885559082</v>
          </cell>
          <cell r="P671">
            <v>0.6119999885559082</v>
          </cell>
          <cell r="V671">
            <v>0.6119999885559082</v>
          </cell>
        </row>
        <row r="672">
          <cell r="A672">
            <v>43313</v>
          </cell>
          <cell r="C672" t="str">
            <v xml:space="preserve">ООО "Северный город" </v>
          </cell>
          <cell r="H672" t="str">
            <v>двухставочный</v>
          </cell>
          <cell r="J672" t="str">
            <v>СН 2</v>
          </cell>
          <cell r="K672">
            <v>254.042</v>
          </cell>
          <cell r="M672">
            <v>0.41599999999999998</v>
          </cell>
          <cell r="O672">
            <v>0.4159998893737793</v>
          </cell>
          <cell r="P672">
            <v>0.4159998893737793</v>
          </cell>
          <cell r="V672">
            <v>597.52554999999995</v>
          </cell>
        </row>
        <row r="673">
          <cell r="A673">
            <v>43313</v>
          </cell>
          <cell r="C673" t="str">
            <v>ПАО "МРСК Сибири" филиал "Красноярскэнерго"</v>
          </cell>
          <cell r="H673" t="str">
            <v>двухставочный</v>
          </cell>
          <cell r="J673" t="str">
            <v>СН 2</v>
          </cell>
          <cell r="K673">
            <v>327.84899999999999</v>
          </cell>
          <cell r="M673">
            <v>0.52100000000000002</v>
          </cell>
          <cell r="O673">
            <v>0.52099990844726563</v>
          </cell>
          <cell r="P673">
            <v>0.52099990844726563</v>
          </cell>
          <cell r="V673">
            <v>1018.53977</v>
          </cell>
        </row>
        <row r="674">
          <cell r="A674">
            <v>43313</v>
          </cell>
          <cell r="C674" t="str">
            <v xml:space="preserve">ПАО "МРСК Центра" филиал "Курскэнерго" </v>
          </cell>
          <cell r="H674" t="str">
            <v>одноставочный</v>
          </cell>
          <cell r="J674" t="str">
            <v>НН</v>
          </cell>
          <cell r="K674">
            <v>243.608</v>
          </cell>
          <cell r="M674">
            <v>243.60791015625</v>
          </cell>
          <cell r="O674">
            <v>243.60791015625</v>
          </cell>
          <cell r="P674">
            <v>243.60791015625</v>
          </cell>
          <cell r="V674">
            <v>1411.9866400000001</v>
          </cell>
        </row>
        <row r="675">
          <cell r="A675">
            <v>43313</v>
          </cell>
          <cell r="C675" t="str">
            <v xml:space="preserve">ПАО "МРСК Центра" филиал "Липецкэнерго" </v>
          </cell>
          <cell r="H675" t="str">
            <v>одноставочный</v>
          </cell>
          <cell r="J675" t="str">
            <v>СН 2</v>
          </cell>
          <cell r="K675">
            <v>187.125</v>
          </cell>
          <cell r="M675">
            <v>187.125</v>
          </cell>
          <cell r="O675">
            <v>187.125</v>
          </cell>
          <cell r="P675">
            <v>187.125</v>
          </cell>
          <cell r="V675">
            <v>742.89824999999996</v>
          </cell>
        </row>
        <row r="676">
          <cell r="A676">
            <v>43313</v>
          </cell>
          <cell r="C676" t="str">
            <v xml:space="preserve">ОАО "МРСК Урала" филиал "Челябэнерго" </v>
          </cell>
          <cell r="H676" t="str">
            <v>двухставочный</v>
          </cell>
          <cell r="J676" t="str">
            <v>СН 2</v>
          </cell>
          <cell r="K676">
            <v>272.69299999999998</v>
          </cell>
          <cell r="M676">
            <v>0.45200000000000001</v>
          </cell>
          <cell r="O676">
            <v>0.45199990272521973</v>
          </cell>
          <cell r="P676">
            <v>0.45199990272521973</v>
          </cell>
          <cell r="V676">
            <v>1844.95883</v>
          </cell>
        </row>
        <row r="677">
          <cell r="A677">
            <v>43313</v>
          </cell>
          <cell r="C677" t="str">
            <v>ОАО "Сетевая компания"</v>
          </cell>
          <cell r="H677" t="str">
            <v>двухставочный</v>
          </cell>
          <cell r="J677" t="str">
            <v>СН 2</v>
          </cell>
          <cell r="K677">
            <v>191.024</v>
          </cell>
          <cell r="M677">
            <v>0.33900000000000002</v>
          </cell>
          <cell r="O677">
            <v>0.33899998664855957</v>
          </cell>
          <cell r="P677">
            <v>0.33899998664855957</v>
          </cell>
          <cell r="V677">
            <v>0.33899998664855957</v>
          </cell>
        </row>
        <row r="678">
          <cell r="A678">
            <v>43313</v>
          </cell>
          <cell r="C678" t="str">
            <v>ПАО "МРСК Сибири" филиал "Кузбассэнерго-РЭС"</v>
          </cell>
          <cell r="H678" t="str">
            <v>одноставочный</v>
          </cell>
          <cell r="J678" t="str">
            <v>ВН</v>
          </cell>
          <cell r="K678">
            <v>238.05799999999999</v>
          </cell>
          <cell r="M678">
            <v>238.0579833984375</v>
          </cell>
          <cell r="O678">
            <v>238.0579833984375</v>
          </cell>
          <cell r="P678">
            <v>238.0579833984375</v>
          </cell>
          <cell r="V678">
            <v>728.47158999999999</v>
          </cell>
        </row>
        <row r="679">
          <cell r="A679">
            <v>43313</v>
          </cell>
          <cell r="C679" t="str">
            <v>АО "Региональные электрические сети"</v>
          </cell>
          <cell r="H679" t="str">
            <v>одноставочный</v>
          </cell>
          <cell r="J679" t="str">
            <v>ВН</v>
          </cell>
          <cell r="K679">
            <v>266.46199999999999</v>
          </cell>
          <cell r="M679">
            <v>266.4619140625</v>
          </cell>
          <cell r="O679">
            <v>266.4619140625</v>
          </cell>
          <cell r="P679">
            <v>266.4619140625</v>
          </cell>
          <cell r="V679">
            <v>941.22608000000002</v>
          </cell>
        </row>
        <row r="680">
          <cell r="A680">
            <v>43313</v>
          </cell>
          <cell r="C680" t="str">
            <v>АО "Региональные электрические сети"</v>
          </cell>
          <cell r="H680" t="str">
            <v>одноставочный</v>
          </cell>
          <cell r="J680" t="str">
            <v>ВН</v>
          </cell>
          <cell r="K680">
            <v>262.60899999999998</v>
          </cell>
          <cell r="M680">
            <v>262.60888671875</v>
          </cell>
          <cell r="O680">
            <v>262.60888671875</v>
          </cell>
          <cell r="P680">
            <v>262.60888671875</v>
          </cell>
          <cell r="V680">
            <v>262.60888671875</v>
          </cell>
        </row>
        <row r="681">
          <cell r="A681">
            <v>43313</v>
          </cell>
          <cell r="C681" t="str">
            <v>АО "Региональные электрические сети"</v>
          </cell>
          <cell r="H681" t="str">
            <v>одноставочный</v>
          </cell>
          <cell r="J681" t="str">
            <v>ВН</v>
          </cell>
          <cell r="K681">
            <v>160.119</v>
          </cell>
          <cell r="M681">
            <v>160.118896484375</v>
          </cell>
          <cell r="O681">
            <v>160.118896484375</v>
          </cell>
          <cell r="P681">
            <v>160.118896484375</v>
          </cell>
          <cell r="V681">
            <v>160.118896484375</v>
          </cell>
        </row>
        <row r="682">
          <cell r="A682">
            <v>43313</v>
          </cell>
          <cell r="C682" t="str">
            <v>ПАО "МРСК Сибири" филиал "Омскэнерго"</v>
          </cell>
          <cell r="H682" t="str">
            <v>одноставочный</v>
          </cell>
          <cell r="J682" t="str">
            <v>ВН</v>
          </cell>
          <cell r="K682">
            <v>225.923</v>
          </cell>
          <cell r="M682">
            <v>225.9229736328125</v>
          </cell>
          <cell r="O682">
            <v>225.9229736328125</v>
          </cell>
          <cell r="P682">
            <v>225.9229736328125</v>
          </cell>
          <cell r="V682">
            <v>2436.0440600000002</v>
          </cell>
        </row>
        <row r="683">
          <cell r="A683">
            <v>43313</v>
          </cell>
          <cell r="C683" t="str">
            <v>ПАО "МРСК Сибири" филиал "Омскэнерго"</v>
          </cell>
          <cell r="H683" t="str">
            <v>двухставочный</v>
          </cell>
          <cell r="J683" t="str">
            <v>СН 2</v>
          </cell>
          <cell r="K683">
            <v>196.33799999999999</v>
          </cell>
          <cell r="M683">
            <v>0.33400000000000002</v>
          </cell>
          <cell r="O683">
            <v>0.3339998722076416</v>
          </cell>
          <cell r="P683">
            <v>0.3339998722076416</v>
          </cell>
          <cell r="V683">
            <v>0.3339998722076416</v>
          </cell>
        </row>
        <row r="684">
          <cell r="A684">
            <v>43313</v>
          </cell>
          <cell r="C684" t="str">
            <v>ПАО "МРСК Волги" филиал "Оренбургэнерго"</v>
          </cell>
          <cell r="H684" t="str">
            <v>двухставочный</v>
          </cell>
          <cell r="J684" t="str">
            <v>СН 2</v>
          </cell>
          <cell r="K684">
            <v>214.60599999999999</v>
          </cell>
          <cell r="M684">
            <v>0.37</v>
          </cell>
          <cell r="O684">
            <v>0.36999988555908203</v>
          </cell>
          <cell r="P684">
            <v>0.36999988555908203</v>
          </cell>
          <cell r="V684">
            <v>816.82268999999997</v>
          </cell>
        </row>
        <row r="685">
          <cell r="A685">
            <v>43313</v>
          </cell>
          <cell r="C685" t="str">
            <v xml:space="preserve">ОАО "МРСК Урала" филиал "Пермэнерго" </v>
          </cell>
          <cell r="H685" t="str">
            <v>двухставочный</v>
          </cell>
          <cell r="J685" t="str">
            <v>НН</v>
          </cell>
          <cell r="K685">
            <v>283.20800000000003</v>
          </cell>
          <cell r="M685">
            <v>0.48799999999999999</v>
          </cell>
          <cell r="O685">
            <v>0.48799991607666016</v>
          </cell>
          <cell r="P685">
            <v>0.48799991607666016</v>
          </cell>
          <cell r="V685">
            <v>1011.8636</v>
          </cell>
        </row>
        <row r="686">
          <cell r="A686">
            <v>43313</v>
          </cell>
          <cell r="C686" t="str">
            <v>ОАО "Пятигорские электрические сети"</v>
          </cell>
          <cell r="H686" t="str">
            <v>двухставочный</v>
          </cell>
          <cell r="J686" t="str">
            <v>СН 2</v>
          </cell>
          <cell r="K686">
            <v>265.70499999999998</v>
          </cell>
          <cell r="M686">
            <v>0.48099999999999998</v>
          </cell>
          <cell r="O686">
            <v>0.48099994659423828</v>
          </cell>
          <cell r="P686">
            <v>0.48099994659423828</v>
          </cell>
          <cell r="V686">
            <v>809.61107000000004</v>
          </cell>
        </row>
        <row r="687">
          <cell r="A687">
            <v>43313</v>
          </cell>
          <cell r="C687" t="str">
            <v xml:space="preserve">ПАО "МРСК Юга" филиал "Ростовэнерго" </v>
          </cell>
          <cell r="H687" t="str">
            <v>двухставочный</v>
          </cell>
          <cell r="J687" t="str">
            <v>ВН</v>
          </cell>
          <cell r="K687">
            <v>398.56</v>
          </cell>
          <cell r="M687">
            <v>0.58699999999999997</v>
          </cell>
          <cell r="O687">
            <v>0.58699989318847656</v>
          </cell>
          <cell r="P687">
            <v>0.58699989318847656</v>
          </cell>
          <cell r="V687">
            <v>1048.2706700000001</v>
          </cell>
        </row>
        <row r="688">
          <cell r="A688">
            <v>43313</v>
          </cell>
          <cell r="C688" t="str">
            <v>АО "Донэнерго"</v>
          </cell>
          <cell r="H688" t="str">
            <v>одноставочный</v>
          </cell>
          <cell r="J688" t="str">
            <v>СН 2</v>
          </cell>
          <cell r="K688">
            <v>348.23700000000002</v>
          </cell>
          <cell r="M688">
            <v>348.23681640625</v>
          </cell>
          <cell r="O688">
            <v>348.23681640625</v>
          </cell>
          <cell r="P688">
            <v>348.23681640625</v>
          </cell>
          <cell r="V688">
            <v>1246.4445499999999</v>
          </cell>
        </row>
        <row r="689">
          <cell r="A689">
            <v>43313</v>
          </cell>
          <cell r="C689" t="str">
            <v>ПАО "МРСК Центра и Приволжья" филиал "Рязаньэнерго"</v>
          </cell>
          <cell r="H689" t="str">
            <v>одноставочный</v>
          </cell>
          <cell r="J689" t="str">
            <v>ВН</v>
          </cell>
          <cell r="K689">
            <v>209.483</v>
          </cell>
          <cell r="M689">
            <v>209.48291015625</v>
          </cell>
          <cell r="O689">
            <v>209.48291015625</v>
          </cell>
          <cell r="P689">
            <v>209.48291015625</v>
          </cell>
          <cell r="V689">
            <v>9353.9904200000001</v>
          </cell>
        </row>
        <row r="690">
          <cell r="A690">
            <v>43313</v>
          </cell>
          <cell r="C690" t="str">
            <v>ООО "Завод приборных подшипников"</v>
          </cell>
          <cell r="H690" t="str">
            <v>одноставочный</v>
          </cell>
          <cell r="J690" t="str">
            <v>ВН</v>
          </cell>
          <cell r="K690">
            <v>270.101</v>
          </cell>
          <cell r="M690">
            <v>270.100830078125</v>
          </cell>
          <cell r="O690">
            <v>270.100830078125</v>
          </cell>
          <cell r="P690">
            <v>270.100830078125</v>
          </cell>
          <cell r="V690">
            <v>443.34892000000002</v>
          </cell>
        </row>
        <row r="691">
          <cell r="A691">
            <v>43313</v>
          </cell>
          <cell r="C691" t="str">
            <v>ПАО "МРСК Волги" филиал "Самарские распределительные сети"</v>
          </cell>
          <cell r="H691" t="str">
            <v>одноставочный</v>
          </cell>
          <cell r="J691" t="str">
            <v>ВН</v>
          </cell>
          <cell r="K691">
            <v>269.08699999999999</v>
          </cell>
          <cell r="M691">
            <v>269.0869140625</v>
          </cell>
          <cell r="O691">
            <v>269.0869140625</v>
          </cell>
          <cell r="P691">
            <v>269.0869140625</v>
          </cell>
          <cell r="V691">
            <v>426.25382999999999</v>
          </cell>
        </row>
        <row r="692">
          <cell r="A692">
            <v>43313</v>
          </cell>
          <cell r="C692" t="str">
            <v>ПАО "Ленэнерго"</v>
          </cell>
          <cell r="H692" t="str">
            <v>двухставочный</v>
          </cell>
          <cell r="J692" t="str">
            <v>СН 2</v>
          </cell>
          <cell r="K692">
            <v>399.08100000000002</v>
          </cell>
          <cell r="M692">
            <v>0.59599999999999997</v>
          </cell>
          <cell r="O692">
            <v>0.59599971771240234</v>
          </cell>
          <cell r="P692">
            <v>0.59599971771240234</v>
          </cell>
          <cell r="V692">
            <v>0.59599971771240234</v>
          </cell>
        </row>
        <row r="693">
          <cell r="A693">
            <v>43313</v>
          </cell>
          <cell r="C693" t="str">
            <v>ПАО "Ленэнерго"</v>
          </cell>
          <cell r="H693" t="str">
            <v>двухставочный</v>
          </cell>
          <cell r="J693" t="str">
            <v>СН 2</v>
          </cell>
          <cell r="K693">
            <v>354.97699999999998</v>
          </cell>
          <cell r="M693">
            <v>0.51400000000000001</v>
          </cell>
          <cell r="O693">
            <v>0.51399993896484375</v>
          </cell>
          <cell r="P693">
            <v>0.51399993896484375</v>
          </cell>
          <cell r="V693">
            <v>0.51399993896484375</v>
          </cell>
        </row>
        <row r="694">
          <cell r="A694">
            <v>43313</v>
          </cell>
          <cell r="C694" t="str">
            <v>ПАО "Ленэнерго"</v>
          </cell>
          <cell r="H694" t="str">
            <v>двухставочный</v>
          </cell>
          <cell r="J694" t="str">
            <v>СН 2</v>
          </cell>
          <cell r="K694">
            <v>399.55500000000001</v>
          </cell>
          <cell r="M694">
            <v>0.57799999999999996</v>
          </cell>
          <cell r="O694">
            <v>0.57799959182739258</v>
          </cell>
          <cell r="P694">
            <v>0.57799959182739258</v>
          </cell>
          <cell r="V694">
            <v>0.57799959182739258</v>
          </cell>
        </row>
        <row r="695">
          <cell r="A695">
            <v>43313</v>
          </cell>
          <cell r="C695" t="str">
            <v>ЗАО "Независимая электросетевая компания"</v>
          </cell>
          <cell r="H695" t="str">
            <v>двухставочный</v>
          </cell>
          <cell r="J695" t="str">
            <v>СН 2</v>
          </cell>
          <cell r="K695">
            <v>259.64699999999999</v>
          </cell>
          <cell r="M695">
            <v>0.41599999999999998</v>
          </cell>
          <cell r="O695">
            <v>0.4159998893737793</v>
          </cell>
          <cell r="P695">
            <v>0.4159998893737793</v>
          </cell>
          <cell r="V695">
            <v>961.61360999999999</v>
          </cell>
        </row>
        <row r="696">
          <cell r="A696">
            <v>43313</v>
          </cell>
          <cell r="C696" t="str">
            <v>ПАО "МРСК Центра" филиал "Смоленскэнерго"</v>
          </cell>
          <cell r="H696" t="str">
            <v>одноставочный</v>
          </cell>
          <cell r="J696" t="str">
            <v>СН 2</v>
          </cell>
          <cell r="K696">
            <v>232.13800000000001</v>
          </cell>
          <cell r="M696">
            <v>232.137939453125</v>
          </cell>
          <cell r="O696">
            <v>232.137939453125</v>
          </cell>
          <cell r="P696">
            <v>232.137939453125</v>
          </cell>
          <cell r="V696">
            <v>992.70514000000003</v>
          </cell>
        </row>
        <row r="697">
          <cell r="A697">
            <v>43313</v>
          </cell>
          <cell r="C697" t="str">
            <v>ПАО "МРСК Северного Кавказа" филиал "Ставропольэнерго"</v>
          </cell>
          <cell r="H697" t="str">
            <v>двухставочный</v>
          </cell>
          <cell r="J697" t="str">
            <v>СН 2</v>
          </cell>
          <cell r="K697">
            <v>211.749</v>
          </cell>
          <cell r="M697">
            <v>0.39300000000000002</v>
          </cell>
          <cell r="O697">
            <v>0.39299988746643066</v>
          </cell>
          <cell r="P697">
            <v>0.39299988746643066</v>
          </cell>
          <cell r="V697">
            <v>676.54684999999995</v>
          </cell>
        </row>
        <row r="698">
          <cell r="A698">
            <v>43313</v>
          </cell>
          <cell r="C698" t="str">
            <v xml:space="preserve">ООО "Башкирэнерго" </v>
          </cell>
          <cell r="H698" t="str">
            <v>двухставочный</v>
          </cell>
          <cell r="J698" t="str">
            <v>СН 2</v>
          </cell>
          <cell r="K698">
            <v>182.917</v>
          </cell>
          <cell r="M698">
            <v>0.30599999999999999</v>
          </cell>
          <cell r="O698">
            <v>0.3059999942779541</v>
          </cell>
          <cell r="P698">
            <v>0.3059999942779541</v>
          </cell>
          <cell r="V698">
            <v>0.3059999942779541</v>
          </cell>
        </row>
        <row r="699">
          <cell r="A699">
            <v>43313</v>
          </cell>
          <cell r="C699" t="str">
            <v xml:space="preserve">ЗАО "Энергетика и связь строительства" </v>
          </cell>
          <cell r="H699" t="str">
            <v>одноставочный</v>
          </cell>
          <cell r="J699" t="str">
            <v>СН 2</v>
          </cell>
          <cell r="K699">
            <v>263.45499999999998</v>
          </cell>
          <cell r="M699">
            <v>263.454833984375</v>
          </cell>
          <cell r="O699">
            <v>263.454833984375</v>
          </cell>
          <cell r="P699">
            <v>263.454833984375</v>
          </cell>
          <cell r="V699">
            <v>1148.4713999999999</v>
          </cell>
        </row>
        <row r="700">
          <cell r="A700">
            <v>43313</v>
          </cell>
          <cell r="C700" t="str">
            <v xml:space="preserve">ПАО "МРСК Центра и Приволжья" филиал "Тулэнерго" </v>
          </cell>
          <cell r="H700" t="str">
            <v>двухставочный</v>
          </cell>
          <cell r="J700" t="str">
            <v>СН 2</v>
          </cell>
          <cell r="K700">
            <v>260.726</v>
          </cell>
          <cell r="M700">
            <v>0.41499999999999998</v>
          </cell>
          <cell r="O700">
            <v>0.41499996185302734</v>
          </cell>
          <cell r="P700">
            <v>0.41499996185302734</v>
          </cell>
          <cell r="V700">
            <v>4222.3797500000001</v>
          </cell>
        </row>
        <row r="701">
          <cell r="A701">
            <v>43313</v>
          </cell>
          <cell r="C701" t="str">
            <v xml:space="preserve">ООО "Башкирэнерго" </v>
          </cell>
          <cell r="H701" t="str">
            <v>двухставочный</v>
          </cell>
          <cell r="J701" t="str">
            <v>СН 2</v>
          </cell>
          <cell r="K701">
            <v>318.97000000000003</v>
          </cell>
          <cell r="M701">
            <v>0.504</v>
          </cell>
          <cell r="O701">
            <v>0.50399971008300781</v>
          </cell>
          <cell r="P701">
            <v>0.50399971008300781</v>
          </cell>
          <cell r="V701">
            <v>0.50399971008300781</v>
          </cell>
        </row>
        <row r="702">
          <cell r="A702">
            <v>43313</v>
          </cell>
          <cell r="C702" t="str">
            <v xml:space="preserve">ПАО "МРСК Волги" филиал "Чувашэнерго" </v>
          </cell>
          <cell r="H702" t="str">
            <v>двухставочный</v>
          </cell>
          <cell r="J702" t="str">
            <v>ВН</v>
          </cell>
          <cell r="K702">
            <v>239.74100000000001</v>
          </cell>
          <cell r="M702">
            <v>0.435</v>
          </cell>
          <cell r="O702">
            <v>0.43499994277954102</v>
          </cell>
          <cell r="P702">
            <v>0.43499994277954102</v>
          </cell>
          <cell r="V702">
            <v>318.02208999999999</v>
          </cell>
        </row>
        <row r="703">
          <cell r="A703">
            <v>43313</v>
          </cell>
          <cell r="C703" t="str">
            <v xml:space="preserve">ПАО "Кубаньэнерго" </v>
          </cell>
          <cell r="H703" t="str">
            <v>одноставочный</v>
          </cell>
          <cell r="J703" t="str">
            <v>ВН</v>
          </cell>
          <cell r="K703">
            <v>1960.568</v>
          </cell>
          <cell r="M703">
            <v>1960.5673828125</v>
          </cell>
          <cell r="O703">
            <v>1960.5673828125</v>
          </cell>
          <cell r="P703">
            <v>1960.5673828125</v>
          </cell>
          <cell r="V703">
            <v>1960.5673828125</v>
          </cell>
        </row>
        <row r="704">
          <cell r="A704">
            <v>43313</v>
          </cell>
          <cell r="C704" t="str">
            <v xml:space="preserve">ПАО "МРСК Центра и Приволжья" филиал "Владимирэнерго" </v>
          </cell>
          <cell r="H704" t="str">
            <v>двухставочный</v>
          </cell>
          <cell r="J704" t="str">
            <v>ВН</v>
          </cell>
          <cell r="K704">
            <v>8737.4709999999995</v>
          </cell>
          <cell r="M704">
            <v>11.859</v>
          </cell>
          <cell r="O704">
            <v>11.858993530273438</v>
          </cell>
          <cell r="P704">
            <v>11.858993530273438</v>
          </cell>
          <cell r="V704">
            <v>18383.727800000001</v>
          </cell>
        </row>
        <row r="705">
          <cell r="A705">
            <v>43313</v>
          </cell>
          <cell r="C705" t="str">
            <v xml:space="preserve">ПАО "Кубаньэнерго" </v>
          </cell>
          <cell r="H705" t="str">
            <v>двухставочный</v>
          </cell>
          <cell r="J705" t="str">
            <v>ВН с шин станций</v>
          </cell>
          <cell r="K705">
            <v>3240.645</v>
          </cell>
          <cell r="M705">
            <v>4.4409999999999998</v>
          </cell>
          <cell r="O705">
            <v>4.4409980773925781</v>
          </cell>
          <cell r="P705">
            <v>4.4409980773925781</v>
          </cell>
          <cell r="V705">
            <v>22903.26886</v>
          </cell>
        </row>
        <row r="706">
          <cell r="A706">
            <v>43313</v>
          </cell>
          <cell r="C706" t="str">
            <v>ПАО "Ленэнерго"</v>
          </cell>
          <cell r="H706" t="str">
            <v>одноставочный</v>
          </cell>
          <cell r="J706" t="str">
            <v>ВН</v>
          </cell>
          <cell r="K706">
            <v>5166.0609999999997</v>
          </cell>
          <cell r="M706">
            <v>5166.05859375</v>
          </cell>
          <cell r="O706">
            <v>5166.05859375</v>
          </cell>
          <cell r="P706">
            <v>5166.05859375</v>
          </cell>
          <cell r="V706">
            <v>11151.995510000001</v>
          </cell>
        </row>
        <row r="707">
          <cell r="A707">
            <v>43313</v>
          </cell>
          <cell r="C707" t="str">
            <v xml:space="preserve">ПАО "МРСК Северо-Запада" филиал "Вологдаэнерго" </v>
          </cell>
          <cell r="H707" t="str">
            <v>одноставочный</v>
          </cell>
          <cell r="J707" t="str">
            <v>ВН</v>
          </cell>
          <cell r="K707">
            <v>25.247</v>
          </cell>
          <cell r="M707">
            <v>25.246994018554688</v>
          </cell>
          <cell r="O707">
            <v>25.246994018554688</v>
          </cell>
          <cell r="P707">
            <v>25.246994018554688</v>
          </cell>
          <cell r="V707">
            <v>36.391300000000001</v>
          </cell>
        </row>
        <row r="708">
          <cell r="A708">
            <v>43313</v>
          </cell>
          <cell r="C708" t="str">
            <v xml:space="preserve">ООО "Башкирэнерго" </v>
          </cell>
          <cell r="H708" t="str">
            <v>двухставочный</v>
          </cell>
          <cell r="J708" t="str">
            <v>ВН</v>
          </cell>
          <cell r="K708">
            <v>8789.018</v>
          </cell>
          <cell r="M708">
            <v>11.951000000000001</v>
          </cell>
          <cell r="O708">
            <v>11.950996398925781</v>
          </cell>
          <cell r="P708">
            <v>11.950996398925781</v>
          </cell>
          <cell r="V708">
            <v>11.950996398925781</v>
          </cell>
        </row>
        <row r="709">
          <cell r="A709">
            <v>43313</v>
          </cell>
          <cell r="C709" t="str">
            <v>ПАО "Ленэнерго"</v>
          </cell>
          <cell r="H709" t="str">
            <v>двухставочный</v>
          </cell>
          <cell r="J709" t="str">
            <v>ВН</v>
          </cell>
          <cell r="K709">
            <v>2894.8180000000002</v>
          </cell>
          <cell r="M709">
            <v>4.1500000000000004</v>
          </cell>
          <cell r="O709">
            <v>4.1499977111816406</v>
          </cell>
          <cell r="P709">
            <v>4.1499977111816406</v>
          </cell>
          <cell r="V709">
            <v>15612.50332</v>
          </cell>
        </row>
        <row r="710">
          <cell r="A710">
            <v>43313</v>
          </cell>
          <cell r="C710" t="str">
            <v xml:space="preserve">ООО "Башкирэнерго" </v>
          </cell>
          <cell r="H710" t="str">
            <v>двухставочный</v>
          </cell>
          <cell r="J710" t="str">
            <v>ВН</v>
          </cell>
          <cell r="K710">
            <v>11803.243</v>
          </cell>
          <cell r="M710">
            <v>20.562000000000001</v>
          </cell>
          <cell r="O710">
            <v>20.561996459960938</v>
          </cell>
          <cell r="P710">
            <v>20.561996459960938</v>
          </cell>
          <cell r="V710">
            <v>22912.109700000001</v>
          </cell>
        </row>
        <row r="711">
          <cell r="A711">
            <v>43313</v>
          </cell>
          <cell r="C711" t="str">
            <v>ПАО "МРСК Сибири" филиал "Омскэнерго"</v>
          </cell>
          <cell r="H711" t="str">
            <v>одноставочный</v>
          </cell>
          <cell r="J711" t="str">
            <v>ВН</v>
          </cell>
          <cell r="K711">
            <v>1539.5909999999999</v>
          </cell>
          <cell r="M711">
            <v>1539.5908203125</v>
          </cell>
          <cell r="O711">
            <v>1539.5908203125</v>
          </cell>
          <cell r="P711">
            <v>1539.5908203125</v>
          </cell>
          <cell r="V711">
            <v>1539.5908203125</v>
          </cell>
        </row>
        <row r="712">
          <cell r="A712">
            <v>43313</v>
          </cell>
          <cell r="C712" t="str">
            <v>АО "Ставропольские городские электрические сети"</v>
          </cell>
          <cell r="H712" t="str">
            <v>двухставочный</v>
          </cell>
          <cell r="J712" t="str">
            <v>СН 2</v>
          </cell>
          <cell r="K712">
            <v>140.17500000000001</v>
          </cell>
          <cell r="M712">
            <v>0.22500000000000001</v>
          </cell>
          <cell r="O712">
            <v>0.22499990463256836</v>
          </cell>
          <cell r="P712">
            <v>0.22499990463256836</v>
          </cell>
          <cell r="V712">
            <v>373.59876000000003</v>
          </cell>
        </row>
        <row r="713">
          <cell r="A713">
            <v>43313</v>
          </cell>
          <cell r="C713" t="str">
            <v>АО "Омскэлектро"</v>
          </cell>
          <cell r="H713" t="str">
            <v>двухставочный</v>
          </cell>
          <cell r="J713" t="str">
            <v>СН 2</v>
          </cell>
          <cell r="K713">
            <v>179.08199999999999</v>
          </cell>
          <cell r="M713">
            <v>0.32</v>
          </cell>
          <cell r="O713">
            <v>0.31999993324279785</v>
          </cell>
          <cell r="P713">
            <v>0.31999993324279785</v>
          </cell>
          <cell r="V713">
            <v>334.97413</v>
          </cell>
        </row>
        <row r="714">
          <cell r="A714">
            <v>43313</v>
          </cell>
          <cell r="C714" t="str">
            <v>ООО «Средне Поволжская Сетевая Компания» (СПСК)</v>
          </cell>
          <cell r="H714" t="str">
            <v>одноставочный</v>
          </cell>
          <cell r="J714" t="str">
            <v>СН 2</v>
          </cell>
          <cell r="K714">
            <v>82.046999999999997</v>
          </cell>
          <cell r="M714">
            <v>82.0469970703125</v>
          </cell>
          <cell r="O714">
            <v>82.0469970703125</v>
          </cell>
          <cell r="P714">
            <v>82.0469970703125</v>
          </cell>
          <cell r="V714">
            <v>308.37205999999998</v>
          </cell>
        </row>
        <row r="715">
          <cell r="A715">
            <v>43313</v>
          </cell>
          <cell r="C715" t="str">
            <v>ПАО "МРСК Центра" филиал "Ярэнерго"</v>
          </cell>
          <cell r="H715" t="str">
            <v>одноставочный</v>
          </cell>
          <cell r="J715" t="str">
            <v>СН 2</v>
          </cell>
          <cell r="K715">
            <v>371.79</v>
          </cell>
          <cell r="M715">
            <v>371.789794921875</v>
          </cell>
          <cell r="O715">
            <v>371.789794921875</v>
          </cell>
          <cell r="P715">
            <v>371.789794921875</v>
          </cell>
          <cell r="V715">
            <v>371.789794921875</v>
          </cell>
        </row>
        <row r="716">
          <cell r="A716">
            <v>43313</v>
          </cell>
          <cell r="C716" t="str">
            <v>ПАО "МРСК Сибири" филиал "Красноярскэнерго"</v>
          </cell>
          <cell r="H716" t="str">
            <v>двухставочный</v>
          </cell>
          <cell r="J716" t="str">
            <v>ВН</v>
          </cell>
          <cell r="K716">
            <v>232.876</v>
          </cell>
          <cell r="M716">
            <v>0.36699999999999999</v>
          </cell>
          <cell r="O716">
            <v>0.36699986457824707</v>
          </cell>
          <cell r="P716">
            <v>0.36699986457824707</v>
          </cell>
          <cell r="V716">
            <v>0.36699986457824707</v>
          </cell>
        </row>
        <row r="717">
          <cell r="A717">
            <v>43313</v>
          </cell>
          <cell r="C717" t="str">
            <v>ООО "Искра-Энергосети"</v>
          </cell>
          <cell r="H717" t="str">
            <v>одноставочный</v>
          </cell>
          <cell r="J717" t="str">
            <v>СН 2</v>
          </cell>
          <cell r="K717">
            <v>18.623999999999999</v>
          </cell>
          <cell r="M717">
            <v>18.623992919921875</v>
          </cell>
          <cell r="O717">
            <v>18.623992919921875</v>
          </cell>
          <cell r="P717">
            <v>18.623992919921875</v>
          </cell>
          <cell r="V717">
            <v>90.132630000000006</v>
          </cell>
        </row>
        <row r="718">
          <cell r="A718">
            <v>43313</v>
          </cell>
          <cell r="C718" t="str">
            <v>МУПП "ВМЭС"</v>
          </cell>
          <cell r="H718" t="str">
            <v>двухставочный</v>
          </cell>
          <cell r="J718" t="str">
            <v>СН 2</v>
          </cell>
          <cell r="K718">
            <v>215.2</v>
          </cell>
          <cell r="M718">
            <v>0.372</v>
          </cell>
          <cell r="O718">
            <v>0.37199997901916504</v>
          </cell>
          <cell r="P718">
            <v>0.37199997901916504</v>
          </cell>
          <cell r="V718">
            <v>924.02515000000005</v>
          </cell>
        </row>
        <row r="719">
          <cell r="A719">
            <v>43313</v>
          </cell>
          <cell r="C719" t="str">
            <v xml:space="preserve">ПАО "МРСК Юга" филиал "Волгоградэнерго" </v>
          </cell>
          <cell r="H719" t="str">
            <v>одноставочный</v>
          </cell>
          <cell r="J719" t="str">
            <v>СН 2</v>
          </cell>
          <cell r="K719">
            <v>0</v>
          </cell>
          <cell r="M719">
            <v>0</v>
          </cell>
          <cell r="O719">
            <v>0</v>
          </cell>
          <cell r="P719">
            <v>0</v>
          </cell>
          <cell r="V719">
            <v>0</v>
          </cell>
        </row>
        <row r="720">
          <cell r="A720">
            <v>43313</v>
          </cell>
          <cell r="C720" t="str">
            <v xml:space="preserve">ПАО "МРСК Центра и Приволжья" филиал "Воронежэнерго"   </v>
          </cell>
          <cell r="H720" t="str">
            <v>двухставочный</v>
          </cell>
          <cell r="J720" t="str">
            <v>ВН</v>
          </cell>
          <cell r="K720">
            <v>164.43799999999999</v>
          </cell>
          <cell r="M720">
            <v>0.29599999999999999</v>
          </cell>
          <cell r="O720">
            <v>0.29599976539611816</v>
          </cell>
          <cell r="P720">
            <v>0.29599976539611816</v>
          </cell>
          <cell r="V720">
            <v>290.37256000000002</v>
          </cell>
        </row>
        <row r="721">
          <cell r="A721">
            <v>43313</v>
          </cell>
          <cell r="C721" t="str">
            <v>ПАО "МРСК Центра и Приволжья" филиал "Удмуртэнерго"</v>
          </cell>
          <cell r="H721" t="str">
            <v>одноставочный</v>
          </cell>
          <cell r="J721" t="str">
            <v>СН 2</v>
          </cell>
          <cell r="K721">
            <v>118.014</v>
          </cell>
          <cell r="M721">
            <v>118.01397705078125</v>
          </cell>
          <cell r="O721">
            <v>118.01397705078125</v>
          </cell>
          <cell r="P721">
            <v>118.01397705078125</v>
          </cell>
          <cell r="V721">
            <v>118.01397705078125</v>
          </cell>
        </row>
        <row r="722">
          <cell r="A722">
            <v>43313</v>
          </cell>
          <cell r="C722" t="str">
            <v>ОАО "Иркутская электросетевая компания"</v>
          </cell>
          <cell r="H722" t="str">
            <v>одноставочный</v>
          </cell>
          <cell r="J722" t="str">
            <v>СН 2</v>
          </cell>
          <cell r="K722">
            <v>213.316</v>
          </cell>
          <cell r="M722">
            <v>213.31591796875</v>
          </cell>
          <cell r="O722">
            <v>213.31591796875</v>
          </cell>
          <cell r="P722">
            <v>213.31591796875</v>
          </cell>
          <cell r="V722">
            <v>213.31591796875</v>
          </cell>
        </row>
        <row r="723">
          <cell r="A723">
            <v>43313</v>
          </cell>
          <cell r="C723" t="str">
            <v xml:space="preserve">ПАО "МРСК Центра и Приволжья" филиал "Нижновэнерго"   </v>
          </cell>
          <cell r="H723" t="str">
            <v>двухставочный</v>
          </cell>
          <cell r="J723" t="str">
            <v>СН 2</v>
          </cell>
          <cell r="K723">
            <v>96.73</v>
          </cell>
          <cell r="M723">
            <v>0.17</v>
          </cell>
          <cell r="O723">
            <v>0.16999995708465576</v>
          </cell>
          <cell r="P723">
            <v>0.16999995708465576</v>
          </cell>
          <cell r="V723">
            <v>1721.3566000000001</v>
          </cell>
        </row>
        <row r="724">
          <cell r="A724">
            <v>43313</v>
          </cell>
          <cell r="C724" t="str">
            <v>ПАО "Ленэнерго"</v>
          </cell>
          <cell r="H724" t="str">
            <v>двухставочный</v>
          </cell>
          <cell r="J724" t="str">
            <v>СН 2</v>
          </cell>
          <cell r="K724">
            <v>508.81299999999999</v>
          </cell>
          <cell r="M724">
            <v>0.95199999999999996</v>
          </cell>
          <cell r="O724">
            <v>0.95199966430664063</v>
          </cell>
          <cell r="P724">
            <v>0.95199966430664063</v>
          </cell>
          <cell r="V724">
            <v>0.95199966430664063</v>
          </cell>
        </row>
        <row r="725">
          <cell r="A725">
            <v>43313</v>
          </cell>
          <cell r="C725" t="str">
            <v>ПАО "Ленэнерго"</v>
          </cell>
          <cell r="H725" t="str">
            <v>двухставочный</v>
          </cell>
          <cell r="J725" t="str">
            <v>ВН</v>
          </cell>
          <cell r="K725">
            <v>215.703</v>
          </cell>
          <cell r="M725">
            <v>0.316</v>
          </cell>
          <cell r="O725">
            <v>0.31599998474121094</v>
          </cell>
          <cell r="P725">
            <v>0.31599998474121094</v>
          </cell>
          <cell r="V725">
            <v>0.31599998474121094</v>
          </cell>
        </row>
        <row r="726">
          <cell r="A726">
            <v>43313</v>
          </cell>
          <cell r="C726" t="str">
            <v>ПАО "Ленэнерго"</v>
          </cell>
          <cell r="H726" t="str">
            <v>двухставочный</v>
          </cell>
          <cell r="J726" t="str">
            <v>СН 2</v>
          </cell>
          <cell r="K726">
            <v>130.63399999999999</v>
          </cell>
          <cell r="M726">
            <v>0.21</v>
          </cell>
          <cell r="O726">
            <v>0.20999991893768311</v>
          </cell>
          <cell r="P726">
            <v>0.20999991893768311</v>
          </cell>
          <cell r="V726">
            <v>0.20999991893768311</v>
          </cell>
        </row>
        <row r="727">
          <cell r="A727">
            <v>43313</v>
          </cell>
          <cell r="C727" t="str">
            <v>ЗАО "Саратовское предприятие городских электрических сетей"</v>
          </cell>
          <cell r="H727" t="str">
            <v>одноставочный</v>
          </cell>
          <cell r="J727" t="str">
            <v>СН 2</v>
          </cell>
          <cell r="K727">
            <v>171.41399999999999</v>
          </cell>
          <cell r="M727">
            <v>171.4139404296875</v>
          </cell>
          <cell r="O727">
            <v>171.4139404296875</v>
          </cell>
          <cell r="P727">
            <v>171.4139404296875</v>
          </cell>
          <cell r="V727">
            <v>858.90565000000004</v>
          </cell>
        </row>
        <row r="728">
          <cell r="A728">
            <v>43313</v>
          </cell>
          <cell r="C728" t="str">
            <v xml:space="preserve">ПАО "МРСК Центра и Приволжья" филиал "Тулэнерго" </v>
          </cell>
          <cell r="H728" t="str">
            <v>двухставочный</v>
          </cell>
          <cell r="J728" t="str">
            <v>СН 2</v>
          </cell>
          <cell r="K728">
            <v>155.85400000000001</v>
          </cell>
          <cell r="M728">
            <v>0.318</v>
          </cell>
          <cell r="O728">
            <v>0.31799983978271484</v>
          </cell>
          <cell r="P728">
            <v>0.31799983978271484</v>
          </cell>
          <cell r="V728">
            <v>0.31799983978271484</v>
          </cell>
        </row>
        <row r="729">
          <cell r="A729">
            <v>43313</v>
          </cell>
          <cell r="C729" t="str">
            <v>ПАО "СУЭНКО"</v>
          </cell>
          <cell r="H729" t="str">
            <v>одноставочный</v>
          </cell>
          <cell r="J729" t="str">
            <v>СН 2</v>
          </cell>
          <cell r="K729">
            <v>141.94399999999999</v>
          </cell>
          <cell r="M729">
            <v>141.9439697265625</v>
          </cell>
          <cell r="O729">
            <v>141.9439697265625</v>
          </cell>
          <cell r="P729">
            <v>141.9439697265625</v>
          </cell>
          <cell r="V729">
            <v>1245.5536099999999</v>
          </cell>
        </row>
        <row r="730">
          <cell r="A730">
            <v>43313</v>
          </cell>
          <cell r="C730" t="str">
            <v xml:space="preserve">ОАО "МРСК Урала" филиал "Свердловэнерго" договор № 18-01/70 </v>
          </cell>
          <cell r="H730" t="str">
            <v>двухставочный</v>
          </cell>
          <cell r="J730" t="str">
            <v>ВН</v>
          </cell>
          <cell r="K730">
            <v>698.024</v>
          </cell>
          <cell r="M730">
            <v>1.208</v>
          </cell>
          <cell r="O730">
            <v>1.2079992294311523</v>
          </cell>
          <cell r="P730">
            <v>1.2079992294311523</v>
          </cell>
          <cell r="V730">
            <v>1.2079992294311523</v>
          </cell>
        </row>
        <row r="731">
          <cell r="A731">
            <v>43313</v>
          </cell>
          <cell r="C731" t="str">
            <v>ПАО "СУЭНКО"</v>
          </cell>
          <cell r="H731" t="str">
            <v>одноставочный</v>
          </cell>
          <cell r="J731" t="str">
            <v>СН 2</v>
          </cell>
          <cell r="K731">
            <v>246.792</v>
          </cell>
          <cell r="M731">
            <v>246.7919921875</v>
          </cell>
          <cell r="O731">
            <v>246.7919921875</v>
          </cell>
          <cell r="P731">
            <v>246.7919921875</v>
          </cell>
          <cell r="V731">
            <v>246.7919921875</v>
          </cell>
        </row>
        <row r="732">
          <cell r="A732">
            <v>43313</v>
          </cell>
          <cell r="C732" t="str">
            <v>ПАО "Ленэнерго"</v>
          </cell>
          <cell r="H732" t="str">
            <v>двухставочный</v>
          </cell>
          <cell r="J732" t="str">
            <v>СН 2</v>
          </cell>
          <cell r="K732">
            <v>174.642</v>
          </cell>
          <cell r="M732">
            <v>0.34599999999999997</v>
          </cell>
          <cell r="O732">
            <v>0.34599995613098145</v>
          </cell>
          <cell r="P732">
            <v>0.34599995613098145</v>
          </cell>
          <cell r="V732">
            <v>0.34599995613098145</v>
          </cell>
        </row>
        <row r="733">
          <cell r="A733">
            <v>43313</v>
          </cell>
          <cell r="C733" t="str">
            <v xml:space="preserve">ПАО "Кубаньэнерго" </v>
          </cell>
          <cell r="H733" t="str">
            <v>одноставочный</v>
          </cell>
          <cell r="J733" t="str">
            <v>ВН</v>
          </cell>
          <cell r="K733">
            <v>576.54499999999996</v>
          </cell>
          <cell r="M733">
            <v>576.544921875</v>
          </cell>
          <cell r="O733">
            <v>576.544921875</v>
          </cell>
          <cell r="P733">
            <v>576.544921875</v>
          </cell>
          <cell r="V733">
            <v>576.544921875</v>
          </cell>
        </row>
        <row r="734">
          <cell r="A734">
            <v>43313</v>
          </cell>
          <cell r="C734" t="str">
            <v xml:space="preserve">ПАО "МРСК Северо-Запада" филиал "Новгородэнерго" </v>
          </cell>
          <cell r="H734" t="str">
            <v>одноставочный</v>
          </cell>
          <cell r="J734" t="str">
            <v>ВН</v>
          </cell>
          <cell r="K734">
            <v>1756.848</v>
          </cell>
          <cell r="M734">
            <v>1756.84765625</v>
          </cell>
          <cell r="O734">
            <v>1756.84765625</v>
          </cell>
          <cell r="P734">
            <v>1756.84765625</v>
          </cell>
          <cell r="V734">
            <v>3300.7008999999998</v>
          </cell>
        </row>
        <row r="735">
          <cell r="A735">
            <v>43313</v>
          </cell>
          <cell r="C735" t="str">
            <v>ПАО "Ленэнерго"</v>
          </cell>
          <cell r="H735" t="str">
            <v>двухставочный</v>
          </cell>
          <cell r="J735" t="str">
            <v>ВН</v>
          </cell>
          <cell r="K735">
            <v>1754.6869999999999</v>
          </cell>
          <cell r="M735">
            <v>2.5</v>
          </cell>
          <cell r="O735">
            <v>2.5</v>
          </cell>
          <cell r="P735">
            <v>2.5</v>
          </cell>
          <cell r="V735">
            <v>2.5</v>
          </cell>
        </row>
        <row r="736">
          <cell r="A736">
            <v>43313</v>
          </cell>
          <cell r="C736" t="str">
            <v>АО "ССК" (Самарская сетевая компания)</v>
          </cell>
          <cell r="H736" t="str">
            <v>одноставочный</v>
          </cell>
          <cell r="J736" t="str">
            <v>СН 2</v>
          </cell>
          <cell r="K736">
            <v>336.07100000000003</v>
          </cell>
          <cell r="M736">
            <v>336.07080078125</v>
          </cell>
          <cell r="O736">
            <v>336.07080078125</v>
          </cell>
          <cell r="P736">
            <v>336.07080078125</v>
          </cell>
          <cell r="V736">
            <v>1845.2354</v>
          </cell>
        </row>
        <row r="737">
          <cell r="A737">
            <v>43313</v>
          </cell>
          <cell r="C737" t="str">
            <v xml:space="preserve">ПАО "МРСК Центра и Приволжья" филиал "Нижновэнерго"   </v>
          </cell>
          <cell r="H737" t="str">
            <v>одноставочный</v>
          </cell>
          <cell r="J737" t="str">
            <v>ВН</v>
          </cell>
          <cell r="K737">
            <v>407.01299999999998</v>
          </cell>
          <cell r="M737">
            <v>407.012939453125</v>
          </cell>
          <cell r="O737">
            <v>407.012939453125</v>
          </cell>
          <cell r="P737">
            <v>407.012939453125</v>
          </cell>
          <cell r="V737">
            <v>407.012939453125</v>
          </cell>
        </row>
        <row r="738">
          <cell r="A738">
            <v>43313</v>
          </cell>
          <cell r="C738" t="str">
            <v xml:space="preserve">ПАО "МРСК Центра и Приволжья" филиал "Нижновэнерго"   </v>
          </cell>
          <cell r="H738" t="str">
            <v>одноставочный</v>
          </cell>
          <cell r="J738" t="str">
            <v>ВН</v>
          </cell>
          <cell r="K738">
            <v>1876.8</v>
          </cell>
          <cell r="M738">
            <v>1876.7998046875</v>
          </cell>
          <cell r="O738">
            <v>1876.7998046875</v>
          </cell>
          <cell r="P738">
            <v>1876.7998046875</v>
          </cell>
          <cell r="V738">
            <v>1876.7998046875</v>
          </cell>
        </row>
        <row r="739">
          <cell r="A739">
            <v>43313</v>
          </cell>
          <cell r="C739" t="str">
            <v>ОАО "Сетевая компания"</v>
          </cell>
          <cell r="H739" t="str">
            <v>одноставочный</v>
          </cell>
          <cell r="J739" t="str">
            <v>СН 2</v>
          </cell>
          <cell r="K739">
            <v>160.29300000000001</v>
          </cell>
          <cell r="M739">
            <v>160.29296875</v>
          </cell>
          <cell r="O739">
            <v>160.29296875</v>
          </cell>
          <cell r="P739">
            <v>160.29296875</v>
          </cell>
          <cell r="V739">
            <v>160.29296875</v>
          </cell>
        </row>
        <row r="740">
          <cell r="A740">
            <v>43313</v>
          </cell>
          <cell r="C740" t="str">
            <v>Барнаульская сетевая компания (БСК ООО)</v>
          </cell>
          <cell r="H740" t="str">
            <v>одноставочный</v>
          </cell>
          <cell r="J740" t="str">
            <v>СН 2</v>
          </cell>
          <cell r="K740">
            <v>58.752000000000002</v>
          </cell>
          <cell r="M740">
            <v>58.751983642578125</v>
          </cell>
          <cell r="O740">
            <v>58.751983642578125</v>
          </cell>
          <cell r="P740">
            <v>58.751983642578125</v>
          </cell>
          <cell r="V740">
            <v>299.35496000000001</v>
          </cell>
        </row>
        <row r="741">
          <cell r="A741">
            <v>43313</v>
          </cell>
          <cell r="C741" t="str">
            <v>Барнаульская сетевая компания (БСК ООО)</v>
          </cell>
          <cell r="H741" t="str">
            <v>одноставочный</v>
          </cell>
          <cell r="J741" t="str">
            <v>НН</v>
          </cell>
          <cell r="K741">
            <v>37.872</v>
          </cell>
          <cell r="M741">
            <v>37.871978759765625</v>
          </cell>
          <cell r="O741">
            <v>37.871978759765625</v>
          </cell>
          <cell r="P741">
            <v>37.871978759765625</v>
          </cell>
          <cell r="V741">
            <v>37.871978759765625</v>
          </cell>
        </row>
        <row r="742">
          <cell r="A742">
            <v>43313</v>
          </cell>
          <cell r="C742" t="str">
            <v xml:space="preserve">ПАО "МРСК Юга" филиал "Волгоградэнерго" </v>
          </cell>
          <cell r="H742" t="str">
            <v>одноставочный</v>
          </cell>
          <cell r="J742" t="str">
            <v>СН 2</v>
          </cell>
          <cell r="K742">
            <v>219.392</v>
          </cell>
          <cell r="M742">
            <v>219.3919677734375</v>
          </cell>
          <cell r="O742">
            <v>219.3919677734375</v>
          </cell>
          <cell r="P742">
            <v>219.3919677734375</v>
          </cell>
          <cell r="V742">
            <v>219.3919677734375</v>
          </cell>
        </row>
        <row r="743">
          <cell r="A743">
            <v>43313</v>
          </cell>
          <cell r="C743" t="str">
            <v>ОАО "Иркутская электросетевая компания"</v>
          </cell>
          <cell r="H743" t="str">
            <v>одноставочный</v>
          </cell>
          <cell r="J743" t="str">
            <v>ВН</v>
          </cell>
          <cell r="K743">
            <v>556.67100000000005</v>
          </cell>
          <cell r="M743">
            <v>556.6708984375</v>
          </cell>
          <cell r="O743">
            <v>556.6708984375</v>
          </cell>
          <cell r="P743">
            <v>556.6708984375</v>
          </cell>
          <cell r="V743">
            <v>556.6708984375</v>
          </cell>
        </row>
        <row r="744">
          <cell r="A744">
            <v>43344</v>
          </cell>
          <cell r="C744" t="str">
            <v xml:space="preserve">ПАО "Кубаньэнерго" </v>
          </cell>
          <cell r="H744" t="str">
            <v>одноставочный</v>
          </cell>
          <cell r="J744" t="str">
            <v>ВН</v>
          </cell>
          <cell r="K744">
            <v>2053.7649999999999</v>
          </cell>
          <cell r="M744">
            <v>2053.763671875</v>
          </cell>
          <cell r="O744">
            <v>2053.763671875</v>
          </cell>
          <cell r="P744">
            <v>2053.763671875</v>
          </cell>
          <cell r="V744">
            <v>2053.763671875</v>
          </cell>
        </row>
        <row r="745">
          <cell r="A745">
            <v>43344</v>
          </cell>
          <cell r="C745" t="str">
            <v xml:space="preserve">ПАО "Кубаньэнерго" </v>
          </cell>
          <cell r="H745" t="str">
            <v>двухставочный</v>
          </cell>
          <cell r="J745" t="str">
            <v>СН 2</v>
          </cell>
          <cell r="K745">
            <v>251.16200000000001</v>
          </cell>
          <cell r="M745">
            <v>0.51400000000000001</v>
          </cell>
          <cell r="O745">
            <v>0.51399993896484375</v>
          </cell>
          <cell r="P745">
            <v>0.51399993896484375</v>
          </cell>
          <cell r="V745">
            <v>0.51399993896484375</v>
          </cell>
        </row>
        <row r="746">
          <cell r="A746">
            <v>43344</v>
          </cell>
          <cell r="C746" t="str">
            <v>ПАО "МРСК Центра и Приволжья" филиал "Рязаньэнерго"</v>
          </cell>
          <cell r="H746" t="str">
            <v>двухставочный</v>
          </cell>
          <cell r="J746" t="str">
            <v>ВН с шин станций</v>
          </cell>
          <cell r="K746">
            <v>5892.9769999999999</v>
          </cell>
          <cell r="M746">
            <v>8.4039999999999999</v>
          </cell>
          <cell r="O746">
            <v>8.4039993286132812</v>
          </cell>
          <cell r="P746">
            <v>8.4039993286132812</v>
          </cell>
          <cell r="V746">
            <v>8.4039993286132812</v>
          </cell>
        </row>
        <row r="747">
          <cell r="A747">
            <v>43344</v>
          </cell>
          <cell r="C747" t="str">
            <v xml:space="preserve">ПАО "МРСК Центра и Приволжья" филиал "Владимирэнерго" </v>
          </cell>
          <cell r="H747" t="str">
            <v>одноставочный</v>
          </cell>
          <cell r="J747" t="str">
            <v>СН 2</v>
          </cell>
          <cell r="K747">
            <v>937.63599999999997</v>
          </cell>
          <cell r="M747">
            <v>937.6357421875</v>
          </cell>
          <cell r="O747">
            <v>937.6357421875</v>
          </cell>
          <cell r="P747">
            <v>937.6357421875</v>
          </cell>
          <cell r="V747">
            <v>937.6357421875</v>
          </cell>
        </row>
        <row r="748">
          <cell r="A748">
            <v>43344</v>
          </cell>
          <cell r="C748" t="str">
            <v xml:space="preserve">ПАО "МРСК Центра и Приволжья" филиал "Тулэнерго" </v>
          </cell>
          <cell r="H748" t="str">
            <v>двухставочный</v>
          </cell>
          <cell r="J748" t="str">
            <v>ВН</v>
          </cell>
          <cell r="K748">
            <v>1170.539</v>
          </cell>
          <cell r="M748">
            <v>1.927</v>
          </cell>
          <cell r="O748">
            <v>1.9269990921020508</v>
          </cell>
          <cell r="P748">
            <v>1.9269990921020508</v>
          </cell>
          <cell r="V748">
            <v>1.9269990921020508</v>
          </cell>
        </row>
        <row r="749">
          <cell r="A749">
            <v>43344</v>
          </cell>
          <cell r="C749" t="str">
            <v>ПАО "МРСК Центра" филиал "Ярэнерго"</v>
          </cell>
          <cell r="H749" t="str">
            <v>одноставочный</v>
          </cell>
          <cell r="J749" t="str">
            <v>СН 2</v>
          </cell>
          <cell r="K749">
            <v>774.50199999999995</v>
          </cell>
          <cell r="M749">
            <v>774.501953125</v>
          </cell>
          <cell r="O749">
            <v>774.501953125</v>
          </cell>
          <cell r="P749">
            <v>774.501953125</v>
          </cell>
          <cell r="V749">
            <v>3257.11436</v>
          </cell>
        </row>
        <row r="750">
          <cell r="A750">
            <v>43344</v>
          </cell>
          <cell r="C750" t="str">
            <v xml:space="preserve">ПАО "МРСК Центра и Приволжья" филиал "Тулэнерго" </v>
          </cell>
          <cell r="H750" t="str">
            <v>двухставочный</v>
          </cell>
          <cell r="J750" t="str">
            <v>СН 1</v>
          </cell>
          <cell r="K750">
            <v>730.97299999999996</v>
          </cell>
          <cell r="M750">
            <v>1.383</v>
          </cell>
          <cell r="O750">
            <v>1.3829994201660156</v>
          </cell>
          <cell r="P750">
            <v>1.3829994201660156</v>
          </cell>
          <cell r="V750">
            <v>1.3829994201660156</v>
          </cell>
        </row>
        <row r="751">
          <cell r="A751">
            <v>43344</v>
          </cell>
          <cell r="C751" t="str">
            <v xml:space="preserve">ПАО "МРСК Центра и Приволжья" филиал "Тулэнерго" </v>
          </cell>
          <cell r="H751" t="str">
            <v>одноставочный</v>
          </cell>
          <cell r="J751" t="str">
            <v>СН 1</v>
          </cell>
          <cell r="K751">
            <v>11.798999999999999</v>
          </cell>
          <cell r="M751">
            <v>11.798995971679688</v>
          </cell>
          <cell r="O751">
            <v>11.798995971679688</v>
          </cell>
          <cell r="P751">
            <v>11.798995971679688</v>
          </cell>
          <cell r="V751">
            <v>11.798995971679688</v>
          </cell>
        </row>
        <row r="752">
          <cell r="A752">
            <v>43344</v>
          </cell>
          <cell r="C752" t="str">
            <v xml:space="preserve">ПАО "Кубаньэнерго" </v>
          </cell>
          <cell r="H752" t="str">
            <v>двухставочный</v>
          </cell>
          <cell r="J752" t="str">
            <v>СН 2</v>
          </cell>
          <cell r="K752">
            <v>319.46100000000001</v>
          </cell>
          <cell r="M752">
            <v>0.48299999999999998</v>
          </cell>
          <cell r="O752">
            <v>0.48299980163574219</v>
          </cell>
          <cell r="P752">
            <v>0.48299980163574219</v>
          </cell>
          <cell r="V752">
            <v>783.67486000000008</v>
          </cell>
        </row>
        <row r="753">
          <cell r="A753">
            <v>43344</v>
          </cell>
          <cell r="C753" t="str">
            <v>ПАО "МРСК Юга" филиал "Астраханьэнерго"</v>
          </cell>
          <cell r="H753" t="str">
            <v>одноставочный</v>
          </cell>
          <cell r="J753" t="str">
            <v>ВН</v>
          </cell>
          <cell r="K753">
            <v>249.751</v>
          </cell>
          <cell r="M753">
            <v>249.7509765625</v>
          </cell>
          <cell r="O753">
            <v>249.7509765625</v>
          </cell>
          <cell r="P753">
            <v>249.7509765625</v>
          </cell>
          <cell r="V753">
            <v>330.42250000000001</v>
          </cell>
        </row>
        <row r="754">
          <cell r="A754">
            <v>43344</v>
          </cell>
          <cell r="C754" t="str">
            <v>ПАО "МРСК Сибири" филиал "Алтайэнерго"</v>
          </cell>
          <cell r="H754" t="str">
            <v>одноставочный</v>
          </cell>
          <cell r="J754" t="str">
            <v>ВН</v>
          </cell>
          <cell r="K754">
            <v>224.101</v>
          </cell>
          <cell r="M754">
            <v>224.1009521484375</v>
          </cell>
          <cell r="O754">
            <v>224.1009521484375</v>
          </cell>
          <cell r="P754">
            <v>224.1009521484375</v>
          </cell>
          <cell r="V754">
            <v>251.59366</v>
          </cell>
        </row>
        <row r="755">
          <cell r="A755">
            <v>43344</v>
          </cell>
          <cell r="C755" t="str">
            <v xml:space="preserve">ПАО "МРСК Центра" филиал "Брянскэнерго" </v>
          </cell>
          <cell r="H755" t="str">
            <v>одноставочный</v>
          </cell>
          <cell r="J755" t="str">
            <v>ВН</v>
          </cell>
          <cell r="K755">
            <v>251.57</v>
          </cell>
          <cell r="M755">
            <v>251.5699462890625</v>
          </cell>
          <cell r="O755">
            <v>251.5699462890625</v>
          </cell>
          <cell r="P755">
            <v>251.5699462890625</v>
          </cell>
          <cell r="V755">
            <v>629.16444000000001</v>
          </cell>
        </row>
        <row r="756">
          <cell r="A756">
            <v>43344</v>
          </cell>
          <cell r="C756" t="str">
            <v xml:space="preserve">ПАО "МРСК Центра и Приволжья" филиал "Владимирэнерго" </v>
          </cell>
          <cell r="H756" t="str">
            <v>двухставочный</v>
          </cell>
          <cell r="J756" t="str">
            <v>ВН</v>
          </cell>
          <cell r="K756">
            <v>176.27699999999999</v>
          </cell>
          <cell r="M756">
            <v>0.29299999999999998</v>
          </cell>
          <cell r="O756">
            <v>0.2929999828338623</v>
          </cell>
          <cell r="P756">
            <v>0.2929999828338623</v>
          </cell>
          <cell r="V756">
            <v>0.2929999828338623</v>
          </cell>
        </row>
        <row r="757">
          <cell r="A757">
            <v>43344</v>
          </cell>
          <cell r="C757" t="str">
            <v xml:space="preserve">ПАО "МРСК Юга" филиал "Волгоградэнерго" </v>
          </cell>
          <cell r="H757" t="str">
            <v>одноставочный</v>
          </cell>
          <cell r="J757" t="str">
            <v>ВН</v>
          </cell>
          <cell r="K757">
            <v>208.96799999999999</v>
          </cell>
          <cell r="M757">
            <v>208.9678955078125</v>
          </cell>
          <cell r="O757">
            <v>208.9678955078125</v>
          </cell>
          <cell r="P757">
            <v>208.9678955078125</v>
          </cell>
          <cell r="V757">
            <v>208.9678955078125</v>
          </cell>
        </row>
        <row r="758">
          <cell r="A758">
            <v>43344</v>
          </cell>
          <cell r="C758" t="str">
            <v xml:space="preserve">ПАО "МРСК Юга" филиал "Волгоградэнерго" </v>
          </cell>
          <cell r="H758" t="str">
            <v>одноставочный</v>
          </cell>
          <cell r="J758" t="str">
            <v>СН 1</v>
          </cell>
          <cell r="K758">
            <v>247.91499999999999</v>
          </cell>
          <cell r="M758">
            <v>247.9149169921875</v>
          </cell>
          <cell r="O758">
            <v>247.9149169921875</v>
          </cell>
          <cell r="P758">
            <v>247.9149169921875</v>
          </cell>
          <cell r="V758">
            <v>1754.1643799999999</v>
          </cell>
        </row>
        <row r="759">
          <cell r="A759">
            <v>43344</v>
          </cell>
          <cell r="C759" t="str">
            <v>ОАО "МРСК Урала" филиал "Свердловэнерго" договор № 18-01/73</v>
          </cell>
          <cell r="H759" t="str">
            <v>двухставочный</v>
          </cell>
          <cell r="J759" t="str">
            <v>СН 2</v>
          </cell>
          <cell r="K759">
            <v>251.99</v>
          </cell>
          <cell r="M759">
            <v>0.42699999999999999</v>
          </cell>
          <cell r="O759">
            <v>0.42699980735778809</v>
          </cell>
          <cell r="P759">
            <v>0.42699980735778809</v>
          </cell>
          <cell r="V759">
            <v>621.96339</v>
          </cell>
        </row>
        <row r="760">
          <cell r="A760">
            <v>43344</v>
          </cell>
          <cell r="C760" t="str">
            <v xml:space="preserve">ОАО "МРСК Урала" филиал "Свердловэнерго" договор № 18-01/70 </v>
          </cell>
          <cell r="H760" t="str">
            <v>двухставочный</v>
          </cell>
          <cell r="J760" t="str">
            <v>СН 2</v>
          </cell>
          <cell r="K760">
            <v>377.96</v>
          </cell>
          <cell r="M760">
            <v>0.64200000000000002</v>
          </cell>
          <cell r="O760">
            <v>0.64199972152709961</v>
          </cell>
          <cell r="P760">
            <v>0.64199972152709961</v>
          </cell>
          <cell r="V760">
            <v>1894.20849</v>
          </cell>
        </row>
        <row r="761">
          <cell r="A761">
            <v>43344</v>
          </cell>
          <cell r="C761" t="str">
            <v xml:space="preserve">ОАО "МРСК Урала" филиал "Свердловэнерго" договор № 18-01/71 </v>
          </cell>
          <cell r="H761" t="str">
            <v>двухставочный</v>
          </cell>
          <cell r="J761" t="str">
            <v>ВН</v>
          </cell>
          <cell r="K761">
            <v>275.21100000000001</v>
          </cell>
          <cell r="M761">
            <v>0.47599999999999998</v>
          </cell>
          <cell r="O761">
            <v>0.47599983215332031</v>
          </cell>
          <cell r="P761">
            <v>0.47599983215332031</v>
          </cell>
          <cell r="V761">
            <v>344.33739000000003</v>
          </cell>
        </row>
        <row r="762">
          <cell r="A762">
            <v>43344</v>
          </cell>
          <cell r="C762" t="str">
            <v>ПАО "МРСК Центра и Приволжья" филиал "Ивэнерго"</v>
          </cell>
          <cell r="H762" t="str">
            <v>двухставочный</v>
          </cell>
          <cell r="J762" t="str">
            <v>СН 2</v>
          </cell>
          <cell r="K762">
            <v>43344</v>
          </cell>
          <cell r="M762">
            <v>43344</v>
          </cell>
          <cell r="O762">
            <v>43344</v>
          </cell>
          <cell r="P762">
            <v>43344</v>
          </cell>
          <cell r="V762">
            <v>43344</v>
          </cell>
        </row>
        <row r="763">
          <cell r="A763">
            <v>43344</v>
          </cell>
          <cell r="C763" t="str">
            <v>ПАО "МРСК Центра и Приволжья" филиал "Удмуртэнерго"</v>
          </cell>
          <cell r="H763" t="str">
            <v>двухставочный</v>
          </cell>
          <cell r="J763" t="str">
            <v>ВН</v>
          </cell>
          <cell r="K763">
            <v>223.11600000000001</v>
          </cell>
          <cell r="M763">
            <v>0.38200000000000001</v>
          </cell>
          <cell r="O763">
            <v>0.38199996948242188</v>
          </cell>
          <cell r="P763">
            <v>0.38199996948242188</v>
          </cell>
          <cell r="V763">
            <v>429.41268000000002</v>
          </cell>
        </row>
        <row r="764">
          <cell r="A764">
            <v>43344</v>
          </cell>
          <cell r="C764" t="str">
            <v>ОАО "Иркутская электросетевая компания"</v>
          </cell>
          <cell r="H764" t="str">
            <v>двухставочный</v>
          </cell>
          <cell r="J764" t="str">
            <v>СН 2</v>
          </cell>
          <cell r="K764">
            <v>221.858</v>
          </cell>
          <cell r="M764">
            <v>0.35</v>
          </cell>
          <cell r="O764">
            <v>0.34999990463256836</v>
          </cell>
          <cell r="P764">
            <v>0.34999990463256836</v>
          </cell>
          <cell r="V764">
            <v>791.93786999999998</v>
          </cell>
        </row>
        <row r="765">
          <cell r="A765">
            <v>43344</v>
          </cell>
          <cell r="C765" t="str">
            <v>ОАО "Сетевая компания"</v>
          </cell>
          <cell r="H765" t="str">
            <v>одноставочный</v>
          </cell>
          <cell r="J765" t="str">
            <v>ВН</v>
          </cell>
          <cell r="K765">
            <v>251.22399999999999</v>
          </cell>
          <cell r="M765">
            <v>251.2239990234375</v>
          </cell>
          <cell r="O765">
            <v>251.2239990234375</v>
          </cell>
          <cell r="P765">
            <v>251.2239990234375</v>
          </cell>
          <cell r="V765">
            <v>251.2239990234375</v>
          </cell>
        </row>
        <row r="766">
          <cell r="A766">
            <v>43344</v>
          </cell>
          <cell r="C766" t="str">
            <v>ОАО "Сетевая компания"</v>
          </cell>
          <cell r="H766" t="str">
            <v>двухставочный</v>
          </cell>
          <cell r="J766" t="str">
            <v>СН 2</v>
          </cell>
          <cell r="K766">
            <v>226.227</v>
          </cell>
          <cell r="M766">
            <v>0.378</v>
          </cell>
          <cell r="O766">
            <v>0.37799978256225586</v>
          </cell>
          <cell r="P766">
            <v>0.37799978256225586</v>
          </cell>
          <cell r="V766">
            <v>1724.0540800000001</v>
          </cell>
        </row>
        <row r="767">
          <cell r="A767">
            <v>43344</v>
          </cell>
          <cell r="C767" t="str">
            <v>АО "Янтарьэнерго"</v>
          </cell>
          <cell r="H767" t="str">
            <v>двухставочный</v>
          </cell>
          <cell r="J767" t="str">
            <v>СН 2</v>
          </cell>
          <cell r="K767">
            <v>231.60599999999999</v>
          </cell>
          <cell r="M767">
            <v>0.37</v>
          </cell>
          <cell r="O767">
            <v>0.36999988555908203</v>
          </cell>
          <cell r="P767">
            <v>0.36999988555908203</v>
          </cell>
          <cell r="V767">
            <v>431.29363999999998</v>
          </cell>
        </row>
        <row r="768">
          <cell r="A768">
            <v>43344</v>
          </cell>
          <cell r="C768" t="str">
            <v>ПАО "МРСК Центра и Приволжья" филиал "Калугаэнерго"</v>
          </cell>
          <cell r="H768" t="str">
            <v>одноставочный</v>
          </cell>
          <cell r="J768" t="str">
            <v>СН 2</v>
          </cell>
          <cell r="K768">
            <v>217.58199999999999</v>
          </cell>
          <cell r="M768">
            <v>217.5819091796875</v>
          </cell>
          <cell r="O768">
            <v>217.5819091796875</v>
          </cell>
          <cell r="P768">
            <v>217.5819091796875</v>
          </cell>
          <cell r="V768">
            <v>775.16767000000004</v>
          </cell>
        </row>
        <row r="769">
          <cell r="A769">
            <v>43344</v>
          </cell>
          <cell r="C769" t="str">
            <v>ПАО "МРСК Сибири" филиал "Кузбассэнерго-РЭС"</v>
          </cell>
          <cell r="H769" t="str">
            <v>одноставочный</v>
          </cell>
          <cell r="J769" t="str">
            <v>ВН</v>
          </cell>
          <cell r="K769">
            <v>235.59200000000001</v>
          </cell>
          <cell r="M769">
            <v>235.5919189453125</v>
          </cell>
          <cell r="O769">
            <v>235.5919189453125</v>
          </cell>
          <cell r="P769">
            <v>235.5919189453125</v>
          </cell>
          <cell r="V769">
            <v>235.5919189453125</v>
          </cell>
        </row>
        <row r="770">
          <cell r="A770">
            <v>43344</v>
          </cell>
          <cell r="C770" t="str">
            <v>ПАО "МРСК Центра и Приволжья" филиал "Кировэнерго"</v>
          </cell>
          <cell r="H770" t="str">
            <v>двухставочный</v>
          </cell>
          <cell r="J770" t="str">
            <v>СН 2</v>
          </cell>
          <cell r="K770">
            <v>225.09200000000001</v>
          </cell>
          <cell r="M770">
            <v>0.38800000000000001</v>
          </cell>
          <cell r="O770">
            <v>0.3879997730255127</v>
          </cell>
          <cell r="P770">
            <v>0.3879997730255127</v>
          </cell>
          <cell r="V770">
            <v>616.43179999999995</v>
          </cell>
        </row>
        <row r="771">
          <cell r="A771">
            <v>43344</v>
          </cell>
          <cell r="C771" t="str">
            <v xml:space="preserve">ОАО "МРСК Урала" филиал "Челябэнерго" </v>
          </cell>
          <cell r="H771" t="str">
            <v>одноставочный</v>
          </cell>
          <cell r="J771" t="str">
            <v>СН 2</v>
          </cell>
          <cell r="K771">
            <v>255.72900000000001</v>
          </cell>
          <cell r="M771">
            <v>255.7288818359375</v>
          </cell>
          <cell r="O771">
            <v>255.7288818359375</v>
          </cell>
          <cell r="P771">
            <v>255.7288818359375</v>
          </cell>
          <cell r="V771">
            <v>255.7288818359375</v>
          </cell>
        </row>
        <row r="772">
          <cell r="A772">
            <v>43344</v>
          </cell>
          <cell r="C772" t="str">
            <v xml:space="preserve">ПАО "Кубаньэнерго" </v>
          </cell>
          <cell r="H772" t="str">
            <v>двухставочный</v>
          </cell>
          <cell r="J772" t="str">
            <v>СН 1</v>
          </cell>
          <cell r="K772">
            <v>373.81200000000001</v>
          </cell>
          <cell r="M772">
            <v>0.54800000000000004</v>
          </cell>
          <cell r="O772">
            <v>0.54799985885620117</v>
          </cell>
          <cell r="P772">
            <v>0.54799985885620117</v>
          </cell>
          <cell r="V772">
            <v>0.54799985885620117</v>
          </cell>
        </row>
        <row r="773">
          <cell r="A773">
            <v>43344</v>
          </cell>
          <cell r="C773" t="str">
            <v xml:space="preserve">ООО "Северный город" </v>
          </cell>
          <cell r="H773" t="str">
            <v>двухставочный</v>
          </cell>
          <cell r="J773" t="str">
            <v>СН 2</v>
          </cell>
          <cell r="K773">
            <v>237.26599999999999</v>
          </cell>
          <cell r="M773">
            <v>0.39200000000000002</v>
          </cell>
          <cell r="O773">
            <v>0.39199995994567871</v>
          </cell>
          <cell r="P773">
            <v>0.39199995994567871</v>
          </cell>
          <cell r="V773">
            <v>596.47924999999998</v>
          </cell>
        </row>
        <row r="774">
          <cell r="A774">
            <v>43344</v>
          </cell>
          <cell r="C774" t="str">
            <v>ПАО "МРСК Сибири" филиал "Красноярскэнерго"</v>
          </cell>
          <cell r="H774" t="str">
            <v>двухставочный</v>
          </cell>
          <cell r="J774" t="str">
            <v>СН 2</v>
          </cell>
          <cell r="K774">
            <v>298.17700000000002</v>
          </cell>
          <cell r="M774">
            <v>0.48099999999999998</v>
          </cell>
          <cell r="O774">
            <v>0.48099994659423828</v>
          </cell>
          <cell r="P774">
            <v>0.48099994659423828</v>
          </cell>
          <cell r="V774">
            <v>981.36455999999998</v>
          </cell>
        </row>
        <row r="775">
          <cell r="A775">
            <v>43344</v>
          </cell>
          <cell r="C775" t="str">
            <v xml:space="preserve">ПАО "МРСК Центра" филиал "Курскэнерго" </v>
          </cell>
          <cell r="H775" t="str">
            <v>одноставочный</v>
          </cell>
          <cell r="J775" t="str">
            <v>НН</v>
          </cell>
          <cell r="K775">
            <v>211.077</v>
          </cell>
          <cell r="M775">
            <v>211.076904296875</v>
          </cell>
          <cell r="O775">
            <v>211.076904296875</v>
          </cell>
          <cell r="P775">
            <v>211.076904296875</v>
          </cell>
          <cell r="V775">
            <v>1323.8263099999999</v>
          </cell>
        </row>
        <row r="776">
          <cell r="A776">
            <v>43344</v>
          </cell>
          <cell r="C776" t="str">
            <v xml:space="preserve">ПАО "МРСК Центра" филиал "Липецкэнерго" </v>
          </cell>
          <cell r="H776" t="str">
            <v>одноставочный</v>
          </cell>
          <cell r="J776" t="str">
            <v>СН 2</v>
          </cell>
          <cell r="K776">
            <v>174.18299999999999</v>
          </cell>
          <cell r="M776">
            <v>174.1829833984375</v>
          </cell>
          <cell r="O776">
            <v>174.1829833984375</v>
          </cell>
          <cell r="P776">
            <v>174.1829833984375</v>
          </cell>
          <cell r="V776">
            <v>609.35001999999997</v>
          </cell>
        </row>
        <row r="777">
          <cell r="A777">
            <v>43344</v>
          </cell>
          <cell r="C777" t="str">
            <v xml:space="preserve">ОАО "МРСК Урала" филиал "Челябэнерго" </v>
          </cell>
          <cell r="H777" t="str">
            <v>двухставочный</v>
          </cell>
          <cell r="J777" t="str">
            <v>СН 2</v>
          </cell>
          <cell r="K777">
            <v>238.68</v>
          </cell>
          <cell r="M777">
            <v>0.4</v>
          </cell>
          <cell r="O777">
            <v>0.39999985694885254</v>
          </cell>
          <cell r="P777">
            <v>0.39999985694885254</v>
          </cell>
          <cell r="V777">
            <v>1529.3479</v>
          </cell>
        </row>
        <row r="778">
          <cell r="A778">
            <v>43344</v>
          </cell>
          <cell r="C778" t="str">
            <v>ОАО "Сетевая компания"</v>
          </cell>
          <cell r="H778" t="str">
            <v>двухставочный</v>
          </cell>
          <cell r="J778" t="str">
            <v>СН 2</v>
          </cell>
          <cell r="K778">
            <v>171.911</v>
          </cell>
          <cell r="M778">
            <v>0.30299999999999999</v>
          </cell>
          <cell r="O778">
            <v>0.30299997329711914</v>
          </cell>
          <cell r="P778">
            <v>0.30299997329711914</v>
          </cell>
          <cell r="V778">
            <v>0.30299997329711914</v>
          </cell>
        </row>
        <row r="779">
          <cell r="A779">
            <v>43344</v>
          </cell>
          <cell r="C779" t="str">
            <v>ПАО "МРСК Сибири" филиал "Кузбассэнерго-РЭС"</v>
          </cell>
          <cell r="H779" t="str">
            <v>одноставочный</v>
          </cell>
          <cell r="J779" t="str">
            <v>ВН</v>
          </cell>
          <cell r="K779">
            <v>209.309</v>
          </cell>
          <cell r="M779">
            <v>209.3089599609375</v>
          </cell>
          <cell r="O779">
            <v>209.3089599609375</v>
          </cell>
          <cell r="P779">
            <v>209.3089599609375</v>
          </cell>
          <cell r="V779">
            <v>669.03402000000006</v>
          </cell>
        </row>
        <row r="780">
          <cell r="A780">
            <v>43344</v>
          </cell>
          <cell r="C780" t="str">
            <v>АО "Региональные электрические сети"</v>
          </cell>
          <cell r="H780" t="str">
            <v>одноставочный</v>
          </cell>
          <cell r="J780" t="str">
            <v>ВН</v>
          </cell>
          <cell r="K780">
            <v>243.328</v>
          </cell>
          <cell r="M780">
            <v>243.327880859375</v>
          </cell>
          <cell r="O780">
            <v>243.327880859375</v>
          </cell>
          <cell r="P780">
            <v>243.327880859375</v>
          </cell>
          <cell r="V780">
            <v>828.60735999999997</v>
          </cell>
        </row>
        <row r="781">
          <cell r="A781">
            <v>43344</v>
          </cell>
          <cell r="C781" t="str">
            <v>АО "Региональные электрические сети"</v>
          </cell>
          <cell r="H781" t="str">
            <v>одноставочный</v>
          </cell>
          <cell r="J781" t="str">
            <v>ВН</v>
          </cell>
          <cell r="K781">
            <v>238.643</v>
          </cell>
          <cell r="M781">
            <v>238.6429443359375</v>
          </cell>
          <cell r="O781">
            <v>238.6429443359375</v>
          </cell>
          <cell r="P781">
            <v>238.6429443359375</v>
          </cell>
          <cell r="V781">
            <v>238.6429443359375</v>
          </cell>
        </row>
        <row r="782">
          <cell r="A782">
            <v>43344</v>
          </cell>
          <cell r="C782" t="str">
            <v>АО "Региональные электрические сети"</v>
          </cell>
          <cell r="H782" t="str">
            <v>одноставочный</v>
          </cell>
          <cell r="J782" t="str">
            <v>ВН</v>
          </cell>
          <cell r="K782">
            <v>159.65600000000001</v>
          </cell>
          <cell r="M782">
            <v>159.6558837890625</v>
          </cell>
          <cell r="O782">
            <v>159.6558837890625</v>
          </cell>
          <cell r="P782">
            <v>159.6558837890625</v>
          </cell>
          <cell r="V782">
            <v>159.6558837890625</v>
          </cell>
        </row>
        <row r="783">
          <cell r="A783">
            <v>43344</v>
          </cell>
          <cell r="C783" t="str">
            <v>ПАО "МРСК Сибири" филиал "Омскэнерго"</v>
          </cell>
          <cell r="H783" t="str">
            <v>одноставочный</v>
          </cell>
          <cell r="J783" t="str">
            <v>ВН</v>
          </cell>
          <cell r="K783">
            <v>211.042</v>
          </cell>
          <cell r="M783">
            <v>211.0419921875</v>
          </cell>
          <cell r="O783">
            <v>211.0419921875</v>
          </cell>
          <cell r="P783">
            <v>211.0419921875</v>
          </cell>
          <cell r="V783">
            <v>1772.88779</v>
          </cell>
        </row>
        <row r="784">
          <cell r="A784">
            <v>43344</v>
          </cell>
          <cell r="C784" t="str">
            <v>ПАО "МРСК Сибири" филиал "Омскэнерго"</v>
          </cell>
          <cell r="H784" t="str">
            <v>двухставочный</v>
          </cell>
          <cell r="J784" t="str">
            <v>СН 2</v>
          </cell>
          <cell r="K784">
            <v>171.78</v>
          </cell>
          <cell r="M784">
            <v>0.30099999999999999</v>
          </cell>
          <cell r="O784">
            <v>0.30099987983703613</v>
          </cell>
          <cell r="P784">
            <v>0.30099987983703613</v>
          </cell>
          <cell r="V784">
            <v>0.30099987983703613</v>
          </cell>
        </row>
        <row r="785">
          <cell r="A785">
            <v>43344</v>
          </cell>
          <cell r="C785" t="str">
            <v>ПАО "МРСК Волги" филиал "Оренбургэнерго"</v>
          </cell>
          <cell r="H785" t="str">
            <v>двухставочный</v>
          </cell>
          <cell r="J785" t="str">
            <v>СН 2</v>
          </cell>
          <cell r="K785">
            <v>190.06800000000001</v>
          </cell>
          <cell r="M785">
            <v>0.33100000000000002</v>
          </cell>
          <cell r="O785">
            <v>0.33099985122680664</v>
          </cell>
          <cell r="P785">
            <v>0.33099985122680664</v>
          </cell>
          <cell r="V785">
            <v>596.84293000000002</v>
          </cell>
        </row>
        <row r="786">
          <cell r="A786">
            <v>43344</v>
          </cell>
          <cell r="C786" t="str">
            <v xml:space="preserve">ОАО "МРСК Урала" филиал "Пермэнерго" </v>
          </cell>
          <cell r="H786" t="str">
            <v>двухставочный</v>
          </cell>
          <cell r="J786" t="str">
            <v>НН</v>
          </cell>
          <cell r="K786">
            <v>250.88399999999999</v>
          </cell>
          <cell r="M786">
            <v>0.44</v>
          </cell>
          <cell r="O786">
            <v>0.43999981880187988</v>
          </cell>
          <cell r="P786">
            <v>0.43999981880187988</v>
          </cell>
          <cell r="V786">
            <v>772.58444999999995</v>
          </cell>
        </row>
        <row r="787">
          <cell r="A787">
            <v>43344</v>
          </cell>
          <cell r="C787" t="str">
            <v>ОАО "Пятигорские электрические сети"</v>
          </cell>
          <cell r="H787" t="str">
            <v>двухставочный</v>
          </cell>
          <cell r="J787" t="str">
            <v>СН 2</v>
          </cell>
          <cell r="K787">
            <v>232.47800000000001</v>
          </cell>
          <cell r="M787">
            <v>0.41799999999999998</v>
          </cell>
          <cell r="O787">
            <v>0.4179999828338623</v>
          </cell>
          <cell r="P787">
            <v>0.4179999828338623</v>
          </cell>
          <cell r="V787">
            <v>708.42825000000005</v>
          </cell>
        </row>
        <row r="788">
          <cell r="A788">
            <v>43344</v>
          </cell>
          <cell r="C788" t="str">
            <v xml:space="preserve">ПАО "МРСК Юга" филиал "Ростовэнерго" </v>
          </cell>
          <cell r="H788" t="str">
            <v>двухставочный</v>
          </cell>
          <cell r="J788" t="str">
            <v>ВН</v>
          </cell>
          <cell r="K788">
            <v>339.23500000000001</v>
          </cell>
          <cell r="M788">
            <v>0.49399999999999999</v>
          </cell>
          <cell r="O788">
            <v>0.49399995803833008</v>
          </cell>
          <cell r="P788">
            <v>0.49399995803833008</v>
          </cell>
          <cell r="V788">
            <v>1018.90558</v>
          </cell>
        </row>
        <row r="789">
          <cell r="A789">
            <v>43344</v>
          </cell>
          <cell r="C789" t="str">
            <v>АО "Донэнерго"</v>
          </cell>
          <cell r="H789" t="str">
            <v>одноставочный</v>
          </cell>
          <cell r="J789" t="str">
            <v>СН 2</v>
          </cell>
          <cell r="K789">
            <v>304.53899999999999</v>
          </cell>
          <cell r="M789">
            <v>304.538818359375</v>
          </cell>
          <cell r="O789">
            <v>304.538818359375</v>
          </cell>
          <cell r="P789">
            <v>304.538818359375</v>
          </cell>
          <cell r="V789">
            <v>1076.2076300000001</v>
          </cell>
        </row>
        <row r="790">
          <cell r="A790">
            <v>43344</v>
          </cell>
          <cell r="C790" t="str">
            <v>ПАО "МРСК Центра и Приволжья" филиал "Рязаньэнерго"</v>
          </cell>
          <cell r="H790" t="str">
            <v>одноставочный</v>
          </cell>
          <cell r="J790" t="str">
            <v>ВН</v>
          </cell>
          <cell r="K790">
            <v>196.125</v>
          </cell>
          <cell r="M790">
            <v>196.125</v>
          </cell>
          <cell r="O790">
            <v>196.125</v>
          </cell>
          <cell r="P790">
            <v>196.125</v>
          </cell>
          <cell r="V790">
            <v>8199.1608500000002</v>
          </cell>
        </row>
        <row r="791">
          <cell r="A791">
            <v>43344</v>
          </cell>
          <cell r="C791" t="str">
            <v>ООО "Завод приборных подшипников"</v>
          </cell>
          <cell r="H791" t="str">
            <v>одноставочный</v>
          </cell>
          <cell r="J791" t="str">
            <v>ВН</v>
          </cell>
          <cell r="K791">
            <v>245.18</v>
          </cell>
          <cell r="M791">
            <v>245.179931640625</v>
          </cell>
          <cell r="O791">
            <v>245.179931640625</v>
          </cell>
          <cell r="P791">
            <v>245.179931640625</v>
          </cell>
          <cell r="V791">
            <v>345.38398000000001</v>
          </cell>
        </row>
        <row r="792">
          <cell r="A792">
            <v>43344</v>
          </cell>
          <cell r="C792" t="str">
            <v>ПАО "МРСК Волги" филиал "Самарские распределительные сети"</v>
          </cell>
          <cell r="H792" t="str">
            <v>одноставочный</v>
          </cell>
          <cell r="J792" t="str">
            <v>ВН</v>
          </cell>
          <cell r="K792">
            <v>242.56899999999999</v>
          </cell>
          <cell r="M792">
            <v>242.5689697265625</v>
          </cell>
          <cell r="O792">
            <v>242.5689697265625</v>
          </cell>
          <cell r="P792">
            <v>242.5689697265625</v>
          </cell>
          <cell r="V792">
            <v>356.30173000000002</v>
          </cell>
        </row>
        <row r="793">
          <cell r="A793">
            <v>43344</v>
          </cell>
          <cell r="C793" t="str">
            <v>ПАО "Ленэнерго"</v>
          </cell>
          <cell r="H793" t="str">
            <v>двухставочный</v>
          </cell>
          <cell r="J793" t="str">
            <v>СН 2</v>
          </cell>
          <cell r="K793">
            <v>345.46199999999999</v>
          </cell>
          <cell r="M793">
            <v>0.52600000000000002</v>
          </cell>
          <cell r="O793">
            <v>0.52599954605102539</v>
          </cell>
          <cell r="P793">
            <v>0.52599954605102539</v>
          </cell>
          <cell r="V793">
            <v>0.52599954605102539</v>
          </cell>
        </row>
        <row r="794">
          <cell r="A794">
            <v>43344</v>
          </cell>
          <cell r="C794" t="str">
            <v>ПАО "Ленэнерго"</v>
          </cell>
          <cell r="H794" t="str">
            <v>двухставочный</v>
          </cell>
          <cell r="J794" t="str">
            <v>СН 2</v>
          </cell>
          <cell r="K794">
            <v>325.596</v>
          </cell>
          <cell r="M794">
            <v>0.49099999999999999</v>
          </cell>
          <cell r="O794">
            <v>0.49099993705749512</v>
          </cell>
          <cell r="P794">
            <v>0.49099993705749512</v>
          </cell>
          <cell r="V794">
            <v>0.49099993705749512</v>
          </cell>
        </row>
        <row r="795">
          <cell r="A795">
            <v>43344</v>
          </cell>
          <cell r="C795" t="str">
            <v>ПАО "Ленэнерго"</v>
          </cell>
          <cell r="H795" t="str">
            <v>двухставочный</v>
          </cell>
          <cell r="J795" t="str">
            <v>СН 2</v>
          </cell>
          <cell r="K795">
            <v>369.02</v>
          </cell>
          <cell r="M795">
            <v>0.54800000000000004</v>
          </cell>
          <cell r="O795">
            <v>0.54799985885620117</v>
          </cell>
          <cell r="P795">
            <v>0.54799985885620117</v>
          </cell>
          <cell r="V795">
            <v>0.54799985885620117</v>
          </cell>
        </row>
        <row r="796">
          <cell r="A796">
            <v>43344</v>
          </cell>
          <cell r="C796" t="str">
            <v>ЗАО "Независимая электросетевая компания"</v>
          </cell>
          <cell r="H796" t="str">
            <v>двухставочный</v>
          </cell>
          <cell r="J796" t="str">
            <v>СН 2</v>
          </cell>
          <cell r="K796">
            <v>227.71199999999999</v>
          </cell>
          <cell r="M796">
            <v>0.38300000000000001</v>
          </cell>
          <cell r="O796">
            <v>0.38299989700317383</v>
          </cell>
          <cell r="P796">
            <v>0.38299989700317383</v>
          </cell>
          <cell r="V796">
            <v>843.46726000000001</v>
          </cell>
        </row>
        <row r="797">
          <cell r="A797">
            <v>43344</v>
          </cell>
          <cell r="C797" t="str">
            <v>ПАО "МРСК Центра" филиал "Смоленскэнерго"</v>
          </cell>
          <cell r="H797" t="str">
            <v>одноставочный</v>
          </cell>
          <cell r="J797" t="str">
            <v>СН 2</v>
          </cell>
          <cell r="K797">
            <v>207.917</v>
          </cell>
          <cell r="M797">
            <v>207.9169921875</v>
          </cell>
          <cell r="O797">
            <v>207.9169921875</v>
          </cell>
          <cell r="P797">
            <v>207.9169921875</v>
          </cell>
          <cell r="V797">
            <v>902.35784000000001</v>
          </cell>
        </row>
        <row r="798">
          <cell r="A798">
            <v>43344</v>
          </cell>
          <cell r="C798" t="str">
            <v>ПАО "МРСК Северного Кавказа" филиал "Ставропольэнерго"</v>
          </cell>
          <cell r="H798" t="str">
            <v>двухставочный</v>
          </cell>
          <cell r="J798" t="str">
            <v>СН 2</v>
          </cell>
          <cell r="K798">
            <v>185.48</v>
          </cell>
          <cell r="M798">
            <v>0.318</v>
          </cell>
          <cell r="O798">
            <v>0.31799983978271484</v>
          </cell>
          <cell r="P798">
            <v>0.31799983978271484</v>
          </cell>
          <cell r="V798">
            <v>563.91378999999995</v>
          </cell>
        </row>
        <row r="799">
          <cell r="A799">
            <v>43344</v>
          </cell>
          <cell r="C799" t="str">
            <v xml:space="preserve">ООО "Башкирэнерго" </v>
          </cell>
          <cell r="H799" t="str">
            <v>двухставочный</v>
          </cell>
          <cell r="J799" t="str">
            <v>СН 2</v>
          </cell>
          <cell r="K799">
            <v>167.85300000000001</v>
          </cell>
          <cell r="M799">
            <v>0.29099999999999998</v>
          </cell>
          <cell r="O799">
            <v>0.2909998893737793</v>
          </cell>
          <cell r="P799">
            <v>0.2909998893737793</v>
          </cell>
          <cell r="V799">
            <v>0.2909998893737793</v>
          </cell>
        </row>
        <row r="800">
          <cell r="A800">
            <v>43344</v>
          </cell>
          <cell r="C800" t="str">
            <v xml:space="preserve">ЗАО "Энергетика и связь строительства" </v>
          </cell>
          <cell r="H800" t="str">
            <v>одноставочный</v>
          </cell>
          <cell r="J800" t="str">
            <v>СН 2</v>
          </cell>
          <cell r="K800">
            <v>233.619</v>
          </cell>
          <cell r="M800">
            <v>233.618896484375</v>
          </cell>
          <cell r="O800">
            <v>233.618896484375</v>
          </cell>
          <cell r="P800">
            <v>233.618896484375</v>
          </cell>
          <cell r="V800">
            <v>732.68804999999998</v>
          </cell>
        </row>
        <row r="801">
          <cell r="A801">
            <v>43344</v>
          </cell>
          <cell r="C801" t="str">
            <v xml:space="preserve">ПАО "МРСК Центра и Приволжья" филиал "Тулэнерго" </v>
          </cell>
          <cell r="H801" t="str">
            <v>двухставочный</v>
          </cell>
          <cell r="J801" t="str">
            <v>СН 2</v>
          </cell>
          <cell r="K801">
            <v>250.35900000000001</v>
          </cell>
          <cell r="M801">
            <v>0.39700000000000002</v>
          </cell>
          <cell r="O801">
            <v>0.39699983596801758</v>
          </cell>
          <cell r="P801">
            <v>0.39699983596801758</v>
          </cell>
          <cell r="V801">
            <v>6262.3401199999998</v>
          </cell>
        </row>
        <row r="802">
          <cell r="A802">
            <v>43344</v>
          </cell>
          <cell r="C802" t="str">
            <v xml:space="preserve">ООО "Башкирэнерго" </v>
          </cell>
          <cell r="H802" t="str">
            <v>двухставочный</v>
          </cell>
          <cell r="J802" t="str">
            <v>СН 2</v>
          </cell>
          <cell r="K802">
            <v>278.92599999999999</v>
          </cell>
          <cell r="M802">
            <v>0.45</v>
          </cell>
          <cell r="O802">
            <v>0.44999980926513672</v>
          </cell>
          <cell r="P802">
            <v>0.44999980926513672</v>
          </cell>
          <cell r="V802">
            <v>0.44999980926513672</v>
          </cell>
        </row>
        <row r="803">
          <cell r="A803">
            <v>43344</v>
          </cell>
          <cell r="C803" t="str">
            <v xml:space="preserve">ПАО "МРСК Волги" филиал "Чувашэнерго" </v>
          </cell>
          <cell r="H803" t="str">
            <v>двухставочный</v>
          </cell>
          <cell r="J803" t="str">
            <v>ВН</v>
          </cell>
          <cell r="K803">
            <v>211.03700000000001</v>
          </cell>
          <cell r="M803">
            <v>0.38100000000000001</v>
          </cell>
          <cell r="O803">
            <v>0.38099980354309082</v>
          </cell>
          <cell r="P803">
            <v>0.38099980354309082</v>
          </cell>
          <cell r="V803">
            <v>274.19896</v>
          </cell>
        </row>
        <row r="804">
          <cell r="A804">
            <v>43344</v>
          </cell>
          <cell r="C804" t="str">
            <v xml:space="preserve">ПАО "Кубаньэнерго" </v>
          </cell>
          <cell r="H804" t="str">
            <v>одноставочный</v>
          </cell>
          <cell r="J804" t="str">
            <v>ВН</v>
          </cell>
          <cell r="K804">
            <v>1566.144</v>
          </cell>
          <cell r="M804">
            <v>1566.1435546875</v>
          </cell>
          <cell r="O804">
            <v>1566.1435546875</v>
          </cell>
          <cell r="P804">
            <v>1566.1435546875</v>
          </cell>
          <cell r="V804">
            <v>1566.1435546875</v>
          </cell>
        </row>
        <row r="805">
          <cell r="A805">
            <v>43344</v>
          </cell>
          <cell r="C805" t="str">
            <v xml:space="preserve">ПАО "МРСК Центра и Приволжья" филиал "Владимирэнерго" </v>
          </cell>
          <cell r="H805" t="str">
            <v>двухставочный</v>
          </cell>
          <cell r="J805" t="str">
            <v>ВН</v>
          </cell>
          <cell r="K805">
            <v>8587.3970000000008</v>
          </cell>
          <cell r="M805">
            <v>12.016999999999999</v>
          </cell>
          <cell r="O805">
            <v>12.016998291015625</v>
          </cell>
          <cell r="P805">
            <v>12.016998291015625</v>
          </cell>
          <cell r="V805">
            <v>17196.359639999999</v>
          </cell>
        </row>
        <row r="806">
          <cell r="A806">
            <v>43344</v>
          </cell>
          <cell r="C806" t="str">
            <v xml:space="preserve">ПАО "Кубаньэнерго" </v>
          </cell>
          <cell r="H806" t="str">
            <v>двухставочный</v>
          </cell>
          <cell r="J806" t="str">
            <v>ВН с шин станций</v>
          </cell>
          <cell r="K806">
            <v>3253.7710000000002</v>
          </cell>
          <cell r="M806">
            <v>4.6239999999999997</v>
          </cell>
          <cell r="O806">
            <v>4.6239967346191406</v>
          </cell>
          <cell r="P806">
            <v>4.6239967346191406</v>
          </cell>
          <cell r="V806">
            <v>16684.575220000002</v>
          </cell>
        </row>
        <row r="807">
          <cell r="A807">
            <v>43344</v>
          </cell>
          <cell r="C807" t="str">
            <v>ПАО "Ленэнерго"</v>
          </cell>
          <cell r="H807" t="str">
            <v>одноставочный</v>
          </cell>
          <cell r="J807" t="str">
            <v>ВН</v>
          </cell>
          <cell r="K807">
            <v>5372.3469999999998</v>
          </cell>
          <cell r="M807">
            <v>5372.34375</v>
          </cell>
          <cell r="O807">
            <v>5372.34375</v>
          </cell>
          <cell r="P807">
            <v>5372.34375</v>
          </cell>
          <cell r="V807">
            <v>11597.30589</v>
          </cell>
        </row>
        <row r="808">
          <cell r="A808">
            <v>43344</v>
          </cell>
          <cell r="C808" t="str">
            <v xml:space="preserve">ПАО "МРСК Северо-Запада" филиал "Вологдаэнерго" </v>
          </cell>
          <cell r="H808" t="str">
            <v>одноставочный</v>
          </cell>
          <cell r="J808" t="str">
            <v>ВН</v>
          </cell>
          <cell r="K808">
            <v>26.818000000000001</v>
          </cell>
          <cell r="M808">
            <v>26.8179931640625</v>
          </cell>
          <cell r="O808">
            <v>26.8179931640625</v>
          </cell>
          <cell r="P808">
            <v>26.8179931640625</v>
          </cell>
          <cell r="V808">
            <v>35.469119999999997</v>
          </cell>
        </row>
        <row r="809">
          <cell r="A809">
            <v>43344</v>
          </cell>
          <cell r="C809" t="str">
            <v xml:space="preserve">ООО "Башкирэнерго" </v>
          </cell>
          <cell r="H809" t="str">
            <v>двухставочный</v>
          </cell>
          <cell r="J809" t="str">
            <v>ВН</v>
          </cell>
          <cell r="K809">
            <v>8623.9699999999993</v>
          </cell>
          <cell r="M809">
            <v>12.223000000000001</v>
          </cell>
          <cell r="O809">
            <v>12.222999572753906</v>
          </cell>
          <cell r="P809">
            <v>12.222999572753906</v>
          </cell>
          <cell r="V809">
            <v>12.222999572753906</v>
          </cell>
        </row>
        <row r="810">
          <cell r="A810">
            <v>43344</v>
          </cell>
          <cell r="C810" t="str">
            <v>ПАО "Ленэнерго"</v>
          </cell>
          <cell r="H810" t="str">
            <v>двухставочный</v>
          </cell>
          <cell r="J810" t="str">
            <v>ВН</v>
          </cell>
          <cell r="K810">
            <v>2665.549</v>
          </cell>
          <cell r="M810">
            <v>3.8540000000000001</v>
          </cell>
          <cell r="O810">
            <v>3.8539981842041016</v>
          </cell>
          <cell r="P810">
            <v>3.8539981842041016</v>
          </cell>
          <cell r="V810">
            <v>11818.53629</v>
          </cell>
        </row>
        <row r="811">
          <cell r="A811">
            <v>43344</v>
          </cell>
          <cell r="C811" t="str">
            <v xml:space="preserve">ООО "Башкирэнерго" </v>
          </cell>
          <cell r="H811" t="str">
            <v>двухставочный</v>
          </cell>
          <cell r="J811" t="str">
            <v>ВН</v>
          </cell>
          <cell r="K811">
            <v>11244.109</v>
          </cell>
          <cell r="M811">
            <v>20.471</v>
          </cell>
          <cell r="O811">
            <v>20.470993041992188</v>
          </cell>
          <cell r="P811">
            <v>20.470993041992188</v>
          </cell>
          <cell r="V811">
            <v>24175.33282</v>
          </cell>
        </row>
        <row r="812">
          <cell r="A812">
            <v>43344</v>
          </cell>
          <cell r="C812" t="str">
            <v>ПАО "МРСК Сибири" филиал "Омскэнерго"</v>
          </cell>
          <cell r="H812" t="str">
            <v>одноставочный</v>
          </cell>
          <cell r="J812" t="str">
            <v>ВН</v>
          </cell>
          <cell r="K812">
            <v>1280.2809999999999</v>
          </cell>
          <cell r="M812">
            <v>1280.2802734375</v>
          </cell>
          <cell r="O812">
            <v>1280.2802734375</v>
          </cell>
          <cell r="P812">
            <v>1280.2802734375</v>
          </cell>
          <cell r="V812">
            <v>1280.2802734375</v>
          </cell>
        </row>
        <row r="813">
          <cell r="A813">
            <v>43344</v>
          </cell>
          <cell r="C813" t="str">
            <v>АО "Ставропольские городские электрические сети"</v>
          </cell>
          <cell r="H813" t="str">
            <v>двухставочный</v>
          </cell>
          <cell r="J813" t="str">
            <v>СН 2</v>
          </cell>
          <cell r="K813">
            <v>125.21299999999999</v>
          </cell>
          <cell r="M813">
            <v>0.20399999999999999</v>
          </cell>
          <cell r="O813">
            <v>0.20399999618530273</v>
          </cell>
          <cell r="P813">
            <v>0.20399999618530273</v>
          </cell>
          <cell r="V813">
            <v>343.16365999999999</v>
          </cell>
        </row>
        <row r="814">
          <cell r="A814">
            <v>43344</v>
          </cell>
          <cell r="C814" t="str">
            <v>АО "Омскэлектро"</v>
          </cell>
          <cell r="H814" t="str">
            <v>двухставочный</v>
          </cell>
          <cell r="J814" t="str">
            <v>СН 2</v>
          </cell>
          <cell r="K814">
            <v>162.86500000000001</v>
          </cell>
          <cell r="M814">
            <v>0.28899999999999998</v>
          </cell>
          <cell r="O814">
            <v>0.28899979591369629</v>
          </cell>
          <cell r="P814">
            <v>0.28899979591369629</v>
          </cell>
          <cell r="V814">
            <v>250.35512</v>
          </cell>
        </row>
        <row r="815">
          <cell r="A815">
            <v>43344</v>
          </cell>
          <cell r="C815" t="str">
            <v>ООО «Средне Поволжская Сетевая Компания» (СПСК)</v>
          </cell>
          <cell r="H815" t="str">
            <v>одноставочный</v>
          </cell>
          <cell r="J815" t="str">
            <v>СН 2</v>
          </cell>
          <cell r="K815">
            <v>72.602000000000004</v>
          </cell>
          <cell r="M815">
            <v>72.60198974609375</v>
          </cell>
          <cell r="O815">
            <v>72.60198974609375</v>
          </cell>
          <cell r="P815">
            <v>72.60198974609375</v>
          </cell>
          <cell r="V815">
            <v>277.13171999999997</v>
          </cell>
        </row>
        <row r="816">
          <cell r="A816">
            <v>43344</v>
          </cell>
          <cell r="C816" t="str">
            <v>ПАО "МРСК Центра" филиал "Ярэнерго"</v>
          </cell>
          <cell r="H816" t="str">
            <v>одноставочный</v>
          </cell>
          <cell r="J816" t="str">
            <v>СН 2</v>
          </cell>
          <cell r="K816">
            <v>314.45600000000002</v>
          </cell>
          <cell r="M816">
            <v>314.455810546875</v>
          </cell>
          <cell r="O816">
            <v>314.455810546875</v>
          </cell>
          <cell r="P816">
            <v>314.455810546875</v>
          </cell>
          <cell r="V816">
            <v>314.455810546875</v>
          </cell>
        </row>
        <row r="817">
          <cell r="A817">
            <v>43344</v>
          </cell>
          <cell r="C817" t="str">
            <v>ПАО "МРСК Сибири" филиал "Красноярскэнерго"</v>
          </cell>
          <cell r="H817" t="str">
            <v>двухставочный</v>
          </cell>
          <cell r="J817" t="str">
            <v>ВН</v>
          </cell>
          <cell r="K817">
            <v>221.42099999999999</v>
          </cell>
          <cell r="M817">
            <v>0.36</v>
          </cell>
          <cell r="O817">
            <v>0.3599998950958252</v>
          </cell>
          <cell r="P817">
            <v>0.3599998950958252</v>
          </cell>
          <cell r="V817">
            <v>0.3599998950958252</v>
          </cell>
        </row>
        <row r="818">
          <cell r="A818">
            <v>43344</v>
          </cell>
          <cell r="C818" t="str">
            <v>ООО "Искра-Энергосети"</v>
          </cell>
          <cell r="H818" t="str">
            <v>одноставочный</v>
          </cell>
          <cell r="J818" t="str">
            <v>СН 2</v>
          </cell>
          <cell r="K818">
            <v>12.743</v>
          </cell>
          <cell r="M818">
            <v>12.742996215820313</v>
          </cell>
          <cell r="O818">
            <v>12.742996215820313</v>
          </cell>
          <cell r="P818">
            <v>12.742996215820313</v>
          </cell>
          <cell r="V818">
            <v>35.713230000000003</v>
          </cell>
        </row>
        <row r="819">
          <cell r="A819">
            <v>43344</v>
          </cell>
          <cell r="C819" t="str">
            <v>МУПП "ВМЭС"</v>
          </cell>
          <cell r="H819" t="str">
            <v>двухставочный</v>
          </cell>
          <cell r="J819" t="str">
            <v>СН 2</v>
          </cell>
          <cell r="K819">
            <v>172.42599999999999</v>
          </cell>
          <cell r="M819">
            <v>0.30299999999999999</v>
          </cell>
          <cell r="O819">
            <v>0.30299997329711914</v>
          </cell>
          <cell r="P819">
            <v>0.30299997329711914</v>
          </cell>
          <cell r="V819">
            <v>788.83682999999996</v>
          </cell>
        </row>
        <row r="820">
          <cell r="A820">
            <v>43344</v>
          </cell>
          <cell r="C820" t="str">
            <v xml:space="preserve">ПАО "МРСК Юга" филиал "Волгоградэнерго" </v>
          </cell>
          <cell r="H820" t="str">
            <v>одноставочный</v>
          </cell>
          <cell r="J820" t="str">
            <v>СН 2</v>
          </cell>
          <cell r="K820">
            <v>0</v>
          </cell>
          <cell r="M820">
            <v>0</v>
          </cell>
          <cell r="O820">
            <v>0</v>
          </cell>
          <cell r="P820">
            <v>0</v>
          </cell>
          <cell r="V820">
            <v>0</v>
          </cell>
        </row>
        <row r="821">
          <cell r="A821">
            <v>43344</v>
          </cell>
          <cell r="C821" t="str">
            <v xml:space="preserve">ПАО "МРСК Центра и Приволжья" филиал "Воронежэнерго"   </v>
          </cell>
          <cell r="H821" t="str">
            <v>двухставочный</v>
          </cell>
          <cell r="J821" t="str">
            <v>ВН</v>
          </cell>
          <cell r="K821">
            <v>146.876</v>
          </cell>
          <cell r="M821">
            <v>0.26800000000000002</v>
          </cell>
          <cell r="O821">
            <v>0.26799988746643066</v>
          </cell>
          <cell r="P821">
            <v>0.26799988746643066</v>
          </cell>
          <cell r="V821">
            <v>272.10960999999998</v>
          </cell>
        </row>
        <row r="822">
          <cell r="A822">
            <v>43344</v>
          </cell>
          <cell r="C822" t="str">
            <v>ПАО "МРСК Центра и Приволжья" филиал "Удмуртэнерго"</v>
          </cell>
          <cell r="H822" t="str">
            <v>одноставочный</v>
          </cell>
          <cell r="J822" t="str">
            <v>СН 2</v>
          </cell>
          <cell r="K822">
            <v>97.787999999999997</v>
          </cell>
          <cell r="M822">
            <v>97.7879638671875</v>
          </cell>
          <cell r="O822">
            <v>97.7879638671875</v>
          </cell>
          <cell r="P822">
            <v>97.7879638671875</v>
          </cell>
          <cell r="V822">
            <v>97.7879638671875</v>
          </cell>
        </row>
        <row r="823">
          <cell r="A823">
            <v>43344</v>
          </cell>
          <cell r="C823" t="str">
            <v>ОАО "Иркутская электросетевая компания"</v>
          </cell>
          <cell r="H823" t="str">
            <v>одноставочный</v>
          </cell>
          <cell r="J823" t="str">
            <v>СН 2</v>
          </cell>
          <cell r="K823">
            <v>195.97399999999999</v>
          </cell>
          <cell r="M823">
            <v>195.9739990234375</v>
          </cell>
          <cell r="O823">
            <v>195.9739990234375</v>
          </cell>
          <cell r="P823">
            <v>195.9739990234375</v>
          </cell>
          <cell r="V823">
            <v>195.9739990234375</v>
          </cell>
        </row>
        <row r="824">
          <cell r="A824">
            <v>43344</v>
          </cell>
          <cell r="C824" t="str">
            <v xml:space="preserve">ПАО "МРСК Центра и Приволжья" филиал "Нижновэнерго"   </v>
          </cell>
          <cell r="H824" t="str">
            <v>двухставочный</v>
          </cell>
          <cell r="J824" t="str">
            <v>СН 2</v>
          </cell>
          <cell r="K824">
            <v>88.188000000000002</v>
          </cell>
          <cell r="M824">
            <v>0.156</v>
          </cell>
          <cell r="O824">
            <v>0.15599989891052246</v>
          </cell>
          <cell r="P824">
            <v>0.15599989891052246</v>
          </cell>
          <cell r="V824">
            <v>7287.5044900000003</v>
          </cell>
        </row>
        <row r="825">
          <cell r="A825">
            <v>43344</v>
          </cell>
          <cell r="C825" t="str">
            <v>ПАО "Ленэнерго"</v>
          </cell>
          <cell r="H825" t="str">
            <v>двухставочный</v>
          </cell>
          <cell r="J825" t="str">
            <v>СН 2</v>
          </cell>
          <cell r="K825">
            <v>463.46699999999998</v>
          </cell>
          <cell r="M825">
            <v>0.93500000000000005</v>
          </cell>
          <cell r="O825">
            <v>0.93499994277954102</v>
          </cell>
          <cell r="P825">
            <v>0.93499994277954102</v>
          </cell>
          <cell r="V825">
            <v>0.93499994277954102</v>
          </cell>
        </row>
        <row r="826">
          <cell r="A826">
            <v>43344</v>
          </cell>
          <cell r="C826" t="str">
            <v>ПАО "Ленэнерго"</v>
          </cell>
          <cell r="H826" t="str">
            <v>двухставочный</v>
          </cell>
          <cell r="J826" t="str">
            <v>ВН</v>
          </cell>
          <cell r="K826">
            <v>196.107</v>
          </cell>
          <cell r="M826">
            <v>0.30199999999999999</v>
          </cell>
          <cell r="O826">
            <v>0.30199980735778809</v>
          </cell>
          <cell r="P826">
            <v>0.30199980735778809</v>
          </cell>
          <cell r="V826">
            <v>0.30199980735778809</v>
          </cell>
        </row>
        <row r="827">
          <cell r="A827">
            <v>43344</v>
          </cell>
          <cell r="C827" t="str">
            <v>ПАО "Ленэнерго"</v>
          </cell>
          <cell r="H827" t="str">
            <v>двухставочный</v>
          </cell>
          <cell r="J827" t="str">
            <v>СН 2</v>
          </cell>
          <cell r="K827">
            <v>119.50700000000001</v>
          </cell>
          <cell r="M827">
            <v>0.19700000000000001</v>
          </cell>
          <cell r="O827">
            <v>0.19699990749359131</v>
          </cell>
          <cell r="P827">
            <v>0.19699990749359131</v>
          </cell>
          <cell r="V827">
            <v>0.19699990749359131</v>
          </cell>
        </row>
        <row r="828">
          <cell r="A828">
            <v>43344</v>
          </cell>
          <cell r="C828" t="str">
            <v>ЗАО "Саратовское предприятие городских электрических сетей"</v>
          </cell>
          <cell r="H828" t="str">
            <v>одноставочный</v>
          </cell>
          <cell r="J828" t="str">
            <v>СН 2</v>
          </cell>
          <cell r="K828">
            <v>142.68700000000001</v>
          </cell>
          <cell r="M828">
            <v>142.6868896484375</v>
          </cell>
          <cell r="O828">
            <v>142.6868896484375</v>
          </cell>
          <cell r="P828">
            <v>142.6868896484375</v>
          </cell>
          <cell r="V828">
            <v>674.34220000000005</v>
          </cell>
        </row>
        <row r="829">
          <cell r="A829">
            <v>43344</v>
          </cell>
          <cell r="C829" t="str">
            <v xml:space="preserve">ПАО "МРСК Центра и Приволжья" филиал "Тулэнерго" </v>
          </cell>
          <cell r="H829" t="str">
            <v>двухставочный</v>
          </cell>
          <cell r="J829" t="str">
            <v>СН 2</v>
          </cell>
          <cell r="K829">
            <v>137.5</v>
          </cell>
          <cell r="M829">
            <v>0.29799999999999999</v>
          </cell>
          <cell r="O829">
            <v>0.29799985885620117</v>
          </cell>
          <cell r="P829">
            <v>0.29799985885620117</v>
          </cell>
          <cell r="V829">
            <v>0.29799985885620117</v>
          </cell>
        </row>
        <row r="830">
          <cell r="A830">
            <v>43344</v>
          </cell>
          <cell r="C830" t="str">
            <v>ПАО "СУЭНКО"</v>
          </cell>
          <cell r="H830" t="str">
            <v>одноставочный</v>
          </cell>
          <cell r="J830" t="str">
            <v>СН 2</v>
          </cell>
          <cell r="K830">
            <v>131.04300000000001</v>
          </cell>
          <cell r="M830">
            <v>131.04296875</v>
          </cell>
          <cell r="O830">
            <v>131.04296875</v>
          </cell>
          <cell r="P830">
            <v>131.04296875</v>
          </cell>
          <cell r="V830">
            <v>954.96328000000005</v>
          </cell>
        </row>
        <row r="831">
          <cell r="A831">
            <v>43344</v>
          </cell>
          <cell r="C831" t="str">
            <v xml:space="preserve">ОАО "МРСК Урала" филиал "Свердловэнерго" договор № 18-01/70 </v>
          </cell>
          <cell r="H831" t="str">
            <v>двухставочный</v>
          </cell>
          <cell r="J831" t="str">
            <v>ВН</v>
          </cell>
          <cell r="K831">
            <v>646.08000000000004</v>
          </cell>
          <cell r="M831">
            <v>1.179</v>
          </cell>
          <cell r="O831">
            <v>1.1789999008178711</v>
          </cell>
          <cell r="P831">
            <v>1.1789999008178711</v>
          </cell>
          <cell r="V831">
            <v>1.1789999008178711</v>
          </cell>
        </row>
        <row r="832">
          <cell r="A832">
            <v>43344</v>
          </cell>
          <cell r="C832" t="str">
            <v>ПАО "СУЭНКО"</v>
          </cell>
          <cell r="H832" t="str">
            <v>одноставочный</v>
          </cell>
          <cell r="J832" t="str">
            <v>СН 2</v>
          </cell>
          <cell r="K832">
            <v>213.88800000000001</v>
          </cell>
          <cell r="M832">
            <v>213.887939453125</v>
          </cell>
          <cell r="O832">
            <v>213.887939453125</v>
          </cell>
          <cell r="P832">
            <v>213.887939453125</v>
          </cell>
          <cell r="V832">
            <v>213.887939453125</v>
          </cell>
        </row>
        <row r="833">
          <cell r="A833">
            <v>43344</v>
          </cell>
          <cell r="C833" t="str">
            <v>ПАО "Ленэнерго"</v>
          </cell>
          <cell r="H833" t="str">
            <v>двухставочный</v>
          </cell>
          <cell r="J833" t="str">
            <v>СН 2</v>
          </cell>
          <cell r="K833">
            <v>150.57599999999999</v>
          </cell>
          <cell r="M833">
            <v>0.313</v>
          </cell>
          <cell r="O833">
            <v>0.31299996376037598</v>
          </cell>
          <cell r="P833">
            <v>0.31299996376037598</v>
          </cell>
          <cell r="V833">
            <v>0.31299996376037598</v>
          </cell>
        </row>
        <row r="834">
          <cell r="A834">
            <v>43344</v>
          </cell>
          <cell r="C834" t="str">
            <v xml:space="preserve">ПАО "Кубаньэнерго" </v>
          </cell>
          <cell r="H834" t="str">
            <v>одноставочный</v>
          </cell>
          <cell r="J834" t="str">
            <v>ВН</v>
          </cell>
          <cell r="K834">
            <v>460.78699999999998</v>
          </cell>
          <cell r="M834">
            <v>460.786865234375</v>
          </cell>
          <cell r="O834">
            <v>460.786865234375</v>
          </cell>
          <cell r="P834">
            <v>460.786865234375</v>
          </cell>
          <cell r="V834">
            <v>460.786865234375</v>
          </cell>
        </row>
        <row r="835">
          <cell r="A835">
            <v>43344</v>
          </cell>
          <cell r="C835" t="str">
            <v xml:space="preserve">ПАО "МРСК Северо-Запада" филиал "Новгородэнерго" </v>
          </cell>
          <cell r="H835" t="str">
            <v>одноставочный</v>
          </cell>
          <cell r="J835" t="str">
            <v>ВН</v>
          </cell>
          <cell r="K835">
            <v>1687.7560000000001</v>
          </cell>
          <cell r="M835">
            <v>1687.755859375</v>
          </cell>
          <cell r="O835">
            <v>1687.755859375</v>
          </cell>
          <cell r="P835">
            <v>1687.755859375</v>
          </cell>
          <cell r="V835">
            <v>3148.80672</v>
          </cell>
        </row>
        <row r="836">
          <cell r="A836">
            <v>43344</v>
          </cell>
          <cell r="C836" t="str">
            <v>ПАО "Ленэнерго"</v>
          </cell>
          <cell r="H836" t="str">
            <v>двухставочный</v>
          </cell>
          <cell r="J836" t="str">
            <v>ВН</v>
          </cell>
          <cell r="K836">
            <v>1579.1669999999999</v>
          </cell>
          <cell r="M836">
            <v>2.3210000000000002</v>
          </cell>
          <cell r="O836">
            <v>2.3209991455078125</v>
          </cell>
          <cell r="P836">
            <v>2.3209991455078125</v>
          </cell>
          <cell r="V836">
            <v>2.3209991455078125</v>
          </cell>
        </row>
        <row r="837">
          <cell r="A837">
            <v>43344</v>
          </cell>
          <cell r="C837" t="str">
            <v>АО "ССК" (Самарская сетевая компания)</v>
          </cell>
          <cell r="H837" t="str">
            <v>одноставочный</v>
          </cell>
          <cell r="J837" t="str">
            <v>СН 2</v>
          </cell>
          <cell r="K837">
            <v>259.12299999999999</v>
          </cell>
          <cell r="M837">
            <v>259.122802734375</v>
          </cell>
          <cell r="O837">
            <v>259.122802734375</v>
          </cell>
          <cell r="P837">
            <v>259.122802734375</v>
          </cell>
          <cell r="V837">
            <v>961.02115000000003</v>
          </cell>
        </row>
        <row r="838">
          <cell r="A838">
            <v>43344</v>
          </cell>
          <cell r="C838" t="str">
            <v xml:space="preserve">ПАО "МРСК Центра и Приволжья" филиал "Нижновэнерго"   </v>
          </cell>
          <cell r="H838" t="str">
            <v>одноставочный</v>
          </cell>
          <cell r="J838" t="str">
            <v>ВН</v>
          </cell>
          <cell r="K838">
            <v>443.959</v>
          </cell>
          <cell r="M838">
            <v>443.958984375</v>
          </cell>
          <cell r="O838">
            <v>443.958984375</v>
          </cell>
          <cell r="P838">
            <v>443.958984375</v>
          </cell>
          <cell r="V838">
            <v>443.958984375</v>
          </cell>
        </row>
        <row r="839">
          <cell r="A839">
            <v>43344</v>
          </cell>
          <cell r="C839" t="str">
            <v xml:space="preserve">ПАО "МРСК Центра и Приволжья" филиал "Нижновэнерго"   </v>
          </cell>
          <cell r="H839" t="str">
            <v>одноставочный</v>
          </cell>
          <cell r="J839" t="str">
            <v>ВН</v>
          </cell>
          <cell r="K839">
            <v>779.41700000000003</v>
          </cell>
          <cell r="M839">
            <v>779.4169921875</v>
          </cell>
          <cell r="O839">
            <v>779.4169921875</v>
          </cell>
          <cell r="P839">
            <v>779.4169921875</v>
          </cell>
          <cell r="V839">
            <v>779.4169921875</v>
          </cell>
        </row>
        <row r="840">
          <cell r="A840">
            <v>43344</v>
          </cell>
          <cell r="C840" t="str">
            <v>ОАО "Сетевая компания"</v>
          </cell>
          <cell r="H840" t="str">
            <v>одноставочный</v>
          </cell>
          <cell r="J840" t="str">
            <v>СН 2</v>
          </cell>
          <cell r="K840">
            <v>117.245</v>
          </cell>
          <cell r="M840">
            <v>117.2449951171875</v>
          </cell>
          <cell r="O840">
            <v>117.2449951171875</v>
          </cell>
          <cell r="P840">
            <v>117.2449951171875</v>
          </cell>
          <cell r="V840">
            <v>117.2449951171875</v>
          </cell>
        </row>
        <row r="841">
          <cell r="A841">
            <v>43344</v>
          </cell>
          <cell r="C841" t="str">
            <v>Барнаульская сетевая компания (БСК ООО)</v>
          </cell>
          <cell r="H841" t="str">
            <v>одноставочный</v>
          </cell>
          <cell r="J841" t="str">
            <v>СН 2</v>
          </cell>
          <cell r="K841">
            <v>56.720999999999997</v>
          </cell>
          <cell r="M841">
            <v>56.720977783203125</v>
          </cell>
          <cell r="O841">
            <v>56.720977783203125</v>
          </cell>
          <cell r="P841">
            <v>56.720977783203125</v>
          </cell>
          <cell r="V841">
            <v>232.98143999999999</v>
          </cell>
        </row>
        <row r="842">
          <cell r="A842">
            <v>43344</v>
          </cell>
          <cell r="C842" t="str">
            <v>Барнаульская сетевая компания (БСК ООО)</v>
          </cell>
          <cell r="H842" t="str">
            <v>одноставочный</v>
          </cell>
          <cell r="J842" t="str">
            <v>НН</v>
          </cell>
          <cell r="K842">
            <v>23.943000000000001</v>
          </cell>
          <cell r="M842">
            <v>23.9429931640625</v>
          </cell>
          <cell r="O842">
            <v>23.9429931640625</v>
          </cell>
          <cell r="P842">
            <v>23.9429931640625</v>
          </cell>
          <cell r="V842">
            <v>23.9429931640625</v>
          </cell>
        </row>
        <row r="843">
          <cell r="A843">
            <v>43344</v>
          </cell>
          <cell r="C843" t="str">
            <v xml:space="preserve">ПАО "МРСК Юга" филиал "Волгоградэнерго" </v>
          </cell>
          <cell r="H843" t="str">
            <v>одноставочный</v>
          </cell>
          <cell r="J843" t="str">
            <v>СН 2</v>
          </cell>
          <cell r="K843">
            <v>172.196</v>
          </cell>
          <cell r="M843">
            <v>172.1959228515625</v>
          </cell>
          <cell r="O843">
            <v>172.1959228515625</v>
          </cell>
          <cell r="P843">
            <v>172.1959228515625</v>
          </cell>
          <cell r="V843">
            <v>172.1959228515625</v>
          </cell>
        </row>
        <row r="844">
          <cell r="A844">
            <v>43344</v>
          </cell>
          <cell r="C844" t="str">
            <v>ОАО "Иркутская электросетевая компания"</v>
          </cell>
          <cell r="H844" t="str">
            <v>одноставочный</v>
          </cell>
          <cell r="J844" t="str">
            <v>ВН</v>
          </cell>
          <cell r="K844">
            <v>488.01299999999998</v>
          </cell>
          <cell r="M844">
            <v>488.012939453125</v>
          </cell>
          <cell r="O844">
            <v>488.012939453125</v>
          </cell>
          <cell r="P844">
            <v>488.012939453125</v>
          </cell>
          <cell r="V844">
            <v>488.012939453125</v>
          </cell>
        </row>
        <row r="845">
          <cell r="A845">
            <v>43374</v>
          </cell>
          <cell r="C845" t="str">
            <v xml:space="preserve">ПАО "Кубаньэнерго" </v>
          </cell>
          <cell r="H845" t="str">
            <v>одноставочный</v>
          </cell>
          <cell r="J845" t="str">
            <v>ВН</v>
          </cell>
          <cell r="K845">
            <v>1965.0319999999999</v>
          </cell>
          <cell r="M845">
            <v>1965.03125</v>
          </cell>
          <cell r="O845">
            <v>1965.03125</v>
          </cell>
          <cell r="P845">
            <v>1965.03125</v>
          </cell>
          <cell r="V845">
            <v>1965.03125</v>
          </cell>
        </row>
        <row r="846">
          <cell r="A846">
            <v>43374</v>
          </cell>
          <cell r="C846" t="str">
            <v xml:space="preserve">ПАО "Кубаньэнерго" </v>
          </cell>
          <cell r="H846" t="str">
            <v>двухставочный</v>
          </cell>
          <cell r="J846" t="str">
            <v>СН 2</v>
          </cell>
          <cell r="K846">
            <v>217.953</v>
          </cell>
          <cell r="M846">
            <v>0.46100000000000002</v>
          </cell>
          <cell r="O846">
            <v>0.46099996566772461</v>
          </cell>
          <cell r="P846">
            <v>0.46099996566772461</v>
          </cell>
          <cell r="V846">
            <v>0.46099996566772461</v>
          </cell>
        </row>
        <row r="847">
          <cell r="A847">
            <v>43374</v>
          </cell>
          <cell r="C847" t="str">
            <v>ПАО "МРСК Центра и Приволжья" филиал "Рязаньэнерго"</v>
          </cell>
          <cell r="H847" t="str">
            <v>двухставочный</v>
          </cell>
          <cell r="J847" t="str">
            <v>ВН с шин станций</v>
          </cell>
          <cell r="K847">
            <v>5960.6790000000001</v>
          </cell>
          <cell r="M847">
            <v>8.3260000000000005</v>
          </cell>
          <cell r="O847">
            <v>8.3259963989257813</v>
          </cell>
          <cell r="P847">
            <v>8.3259963989257813</v>
          </cell>
          <cell r="V847">
            <v>8.3259963989257813</v>
          </cell>
        </row>
        <row r="848">
          <cell r="A848">
            <v>43374</v>
          </cell>
          <cell r="C848" t="str">
            <v xml:space="preserve">ПАО "МРСК Центра и Приволжья" филиал "Владимирэнерго" </v>
          </cell>
          <cell r="H848" t="str">
            <v>одноставочный</v>
          </cell>
          <cell r="J848" t="str">
            <v>СН 2</v>
          </cell>
          <cell r="K848">
            <v>914.23</v>
          </cell>
          <cell r="M848">
            <v>914.22998046875</v>
          </cell>
          <cell r="O848">
            <v>914.22998046875</v>
          </cell>
          <cell r="P848">
            <v>914.22998046875</v>
          </cell>
          <cell r="V848">
            <v>914.22998046875</v>
          </cell>
        </row>
        <row r="849">
          <cell r="A849">
            <v>43374</v>
          </cell>
          <cell r="C849" t="str">
            <v xml:space="preserve">ПАО "МРСК Центра и Приволжья" филиал "Тулэнерго" </v>
          </cell>
          <cell r="H849" t="str">
            <v>двухставочный</v>
          </cell>
          <cell r="J849" t="str">
            <v>ВН</v>
          </cell>
          <cell r="K849">
            <v>1092.231</v>
          </cell>
          <cell r="M849">
            <v>1.716</v>
          </cell>
          <cell r="O849">
            <v>1.7159996032714844</v>
          </cell>
          <cell r="P849">
            <v>1.7159996032714844</v>
          </cell>
          <cell r="V849">
            <v>1.7159996032714844</v>
          </cell>
        </row>
        <row r="850">
          <cell r="A850">
            <v>43374</v>
          </cell>
          <cell r="C850" t="str">
            <v>ПАО "МРСК Центра" филиал "Ярэнерго"</v>
          </cell>
          <cell r="H850" t="str">
            <v>одноставочный</v>
          </cell>
          <cell r="J850" t="str">
            <v>СН 2</v>
          </cell>
          <cell r="K850">
            <v>768.928</v>
          </cell>
          <cell r="M850">
            <v>768.927734375</v>
          </cell>
          <cell r="O850">
            <v>768.927734375</v>
          </cell>
          <cell r="P850">
            <v>768.927734375</v>
          </cell>
          <cell r="V850">
            <v>2520.4708900000001</v>
          </cell>
        </row>
        <row r="851">
          <cell r="A851">
            <v>43374</v>
          </cell>
          <cell r="C851" t="str">
            <v xml:space="preserve">ПАО "МРСК Центра и Приволжья" филиал "Тулэнерго" </v>
          </cell>
          <cell r="H851" t="str">
            <v>двухставочный</v>
          </cell>
          <cell r="J851" t="str">
            <v>СН 1</v>
          </cell>
          <cell r="K851">
            <v>776.72900000000004</v>
          </cell>
          <cell r="M851">
            <v>1.3420000000000001</v>
          </cell>
          <cell r="O851">
            <v>1.3419990539550781</v>
          </cell>
          <cell r="P851">
            <v>1.3419990539550781</v>
          </cell>
          <cell r="V851">
            <v>1.3419990539550781</v>
          </cell>
        </row>
        <row r="852">
          <cell r="A852">
            <v>43374</v>
          </cell>
          <cell r="C852" t="str">
            <v xml:space="preserve">ПАО "МРСК Центра и Приволжья" филиал "Тулэнерго" </v>
          </cell>
          <cell r="H852" t="str">
            <v>одноставочный</v>
          </cell>
          <cell r="J852" t="str">
            <v>СН 1</v>
          </cell>
          <cell r="K852">
            <v>44.643999999999998</v>
          </cell>
          <cell r="M852">
            <v>44.64398193359375</v>
          </cell>
          <cell r="O852">
            <v>44.64398193359375</v>
          </cell>
          <cell r="P852">
            <v>44.64398193359375</v>
          </cell>
          <cell r="V852">
            <v>44.64398193359375</v>
          </cell>
        </row>
        <row r="853">
          <cell r="A853">
            <v>43374</v>
          </cell>
          <cell r="C853" t="str">
            <v xml:space="preserve">ПАО "Кубаньэнерго" </v>
          </cell>
          <cell r="H853" t="str">
            <v>двухставочный</v>
          </cell>
          <cell r="J853" t="str">
            <v>СН 2</v>
          </cell>
          <cell r="K853">
            <v>295.50099999999998</v>
          </cell>
          <cell r="M853">
            <v>0.46</v>
          </cell>
          <cell r="O853">
            <v>0.45999979972839355</v>
          </cell>
          <cell r="P853">
            <v>0.45999979972839355</v>
          </cell>
          <cell r="V853">
            <v>742.19347000000005</v>
          </cell>
        </row>
        <row r="854">
          <cell r="A854">
            <v>43374</v>
          </cell>
          <cell r="C854" t="str">
            <v>ПАО "МРСК Юга" филиал "Астраханьэнерго"</v>
          </cell>
          <cell r="H854" t="str">
            <v>одноставочный</v>
          </cell>
          <cell r="J854" t="str">
            <v>ВН</v>
          </cell>
          <cell r="K854">
            <v>237.48599999999999</v>
          </cell>
          <cell r="M854">
            <v>237.4859619140625</v>
          </cell>
          <cell r="O854">
            <v>237.4859619140625</v>
          </cell>
          <cell r="P854">
            <v>237.4859619140625</v>
          </cell>
          <cell r="V854">
            <v>248.88892999999999</v>
          </cell>
        </row>
        <row r="855">
          <cell r="A855">
            <v>43374</v>
          </cell>
          <cell r="C855" t="str">
            <v>ПАО "МРСК Сибири" филиал "Алтайэнерго"</v>
          </cell>
          <cell r="H855" t="str">
            <v>одноставочный</v>
          </cell>
          <cell r="J855" t="str">
            <v>ВН</v>
          </cell>
          <cell r="K855">
            <v>242.68199999999999</v>
          </cell>
          <cell r="M855">
            <v>242.681884765625</v>
          </cell>
          <cell r="O855">
            <v>242.681884765625</v>
          </cell>
          <cell r="P855">
            <v>242.681884765625</v>
          </cell>
          <cell r="V855">
            <v>199.25133</v>
          </cell>
        </row>
        <row r="856">
          <cell r="A856">
            <v>43374</v>
          </cell>
          <cell r="C856" t="str">
            <v xml:space="preserve">ПАО "МРСК Центра" филиал "Брянскэнерго" </v>
          </cell>
          <cell r="H856" t="str">
            <v>одноставочный</v>
          </cell>
          <cell r="J856" t="str">
            <v>ВН</v>
          </cell>
          <cell r="K856">
            <v>248.19800000000001</v>
          </cell>
          <cell r="M856">
            <v>248.197998046875</v>
          </cell>
          <cell r="O856">
            <v>248.197998046875</v>
          </cell>
          <cell r="P856">
            <v>248.197998046875</v>
          </cell>
          <cell r="V856">
            <v>518.67607999999996</v>
          </cell>
        </row>
        <row r="857">
          <cell r="A857">
            <v>43374</v>
          </cell>
          <cell r="C857" t="str">
            <v xml:space="preserve">ПАО "МРСК Центра и Приволжья" филиал "Владимирэнерго" </v>
          </cell>
          <cell r="H857" t="str">
            <v>двухставочный</v>
          </cell>
          <cell r="J857" t="str">
            <v>ВН</v>
          </cell>
          <cell r="K857">
            <v>183.56399999999999</v>
          </cell>
          <cell r="M857">
            <v>0.29899999999999999</v>
          </cell>
          <cell r="O857">
            <v>0.29899978637695313</v>
          </cell>
          <cell r="P857">
            <v>0.29899978637695313</v>
          </cell>
          <cell r="V857">
            <v>0.29899978637695313</v>
          </cell>
        </row>
        <row r="858">
          <cell r="A858">
            <v>43374</v>
          </cell>
          <cell r="C858" t="str">
            <v xml:space="preserve">ПАО "МРСК Юга" филиал "Волгоградэнерго" </v>
          </cell>
          <cell r="H858" t="str">
            <v>одноставочный</v>
          </cell>
          <cell r="J858" t="str">
            <v>ВН</v>
          </cell>
          <cell r="K858">
            <v>213.43899999999999</v>
          </cell>
          <cell r="M858">
            <v>213.43896484375</v>
          </cell>
          <cell r="O858">
            <v>213.43896484375</v>
          </cell>
          <cell r="P858">
            <v>213.43896484375</v>
          </cell>
          <cell r="V858">
            <v>213.43896484375</v>
          </cell>
        </row>
        <row r="859">
          <cell r="A859">
            <v>43374</v>
          </cell>
          <cell r="C859" t="str">
            <v xml:space="preserve">ПАО "МРСК Юга" филиал "Волгоградэнерго" </v>
          </cell>
          <cell r="H859" t="str">
            <v>одноставочный</v>
          </cell>
          <cell r="J859" t="str">
            <v>СН 1</v>
          </cell>
          <cell r="K859">
            <v>240.68799999999999</v>
          </cell>
          <cell r="M859">
            <v>240.68798828125</v>
          </cell>
          <cell r="O859">
            <v>240.68798828125</v>
          </cell>
          <cell r="P859">
            <v>240.68798828125</v>
          </cell>
          <cell r="V859">
            <v>1363.1038799999999</v>
          </cell>
        </row>
        <row r="860">
          <cell r="A860">
            <v>43374</v>
          </cell>
          <cell r="C860" t="str">
            <v>ОАО "МРСК Урала" филиал "Свердловэнерго" договор № 18-01/73</v>
          </cell>
          <cell r="H860" t="str">
            <v>двухставочный</v>
          </cell>
          <cell r="J860" t="str">
            <v>СН 2</v>
          </cell>
          <cell r="K860">
            <v>260.81400000000002</v>
          </cell>
          <cell r="M860">
            <v>0.432</v>
          </cell>
          <cell r="O860">
            <v>0.43199992179870605</v>
          </cell>
          <cell r="P860">
            <v>0.43199992179870605</v>
          </cell>
          <cell r="V860">
            <v>653.23126999999999</v>
          </cell>
        </row>
        <row r="861">
          <cell r="A861">
            <v>43374</v>
          </cell>
          <cell r="C861" t="str">
            <v xml:space="preserve">ОАО "МРСК Урала" филиал "Свердловэнерго" договор № 18-01/70 </v>
          </cell>
          <cell r="H861" t="str">
            <v>двухставочный</v>
          </cell>
          <cell r="J861" t="str">
            <v>СН 2</v>
          </cell>
          <cell r="K861">
            <v>399.75200000000001</v>
          </cell>
          <cell r="M861">
            <v>0.65600000000000003</v>
          </cell>
          <cell r="O861">
            <v>0.65599966049194336</v>
          </cell>
          <cell r="P861">
            <v>0.65599966049194336</v>
          </cell>
          <cell r="V861">
            <v>1802.7671600000001</v>
          </cell>
        </row>
        <row r="862">
          <cell r="A862">
            <v>43374</v>
          </cell>
          <cell r="C862" t="str">
            <v xml:space="preserve">ОАО "МРСК Урала" филиал "Свердловэнерго" договор № 18-01/71 </v>
          </cell>
          <cell r="H862" t="str">
            <v>двухставочный</v>
          </cell>
          <cell r="J862" t="str">
            <v>ВН</v>
          </cell>
          <cell r="K862">
            <v>285.07100000000003</v>
          </cell>
          <cell r="M862">
            <v>0.45400000000000001</v>
          </cell>
          <cell r="O862">
            <v>0.45399999618530273</v>
          </cell>
          <cell r="P862">
            <v>0.45399999618530273</v>
          </cell>
          <cell r="V862">
            <v>322.59687000000002</v>
          </cell>
        </row>
        <row r="863">
          <cell r="A863">
            <v>43374</v>
          </cell>
          <cell r="C863" t="str">
            <v>ПАО "МРСК Центра и Приволжья" филиал "Ивэнерго"</v>
          </cell>
          <cell r="H863" t="str">
            <v>двухставочный</v>
          </cell>
          <cell r="J863" t="str">
            <v>СН 2</v>
          </cell>
          <cell r="K863">
            <v>43374</v>
          </cell>
          <cell r="M863">
            <v>43374</v>
          </cell>
          <cell r="O863">
            <v>43374</v>
          </cell>
          <cell r="P863">
            <v>43374</v>
          </cell>
          <cell r="V863">
            <v>43374</v>
          </cell>
        </row>
        <row r="864">
          <cell r="A864">
            <v>43374</v>
          </cell>
          <cell r="C864" t="str">
            <v>ПАО "МРСК Центра и Приволжья" филиал "Удмуртэнерго"</v>
          </cell>
          <cell r="H864" t="str">
            <v>двухставочный</v>
          </cell>
          <cell r="J864" t="str">
            <v>ВН</v>
          </cell>
          <cell r="K864">
            <v>239.624</v>
          </cell>
          <cell r="M864">
            <v>0.38900000000000001</v>
          </cell>
          <cell r="O864">
            <v>0.38899993896484375</v>
          </cell>
          <cell r="P864">
            <v>0.38899993896484375</v>
          </cell>
          <cell r="V864">
            <v>354.47624999999999</v>
          </cell>
        </row>
        <row r="865">
          <cell r="A865">
            <v>43374</v>
          </cell>
          <cell r="C865" t="str">
            <v>ОАО "Иркутская электросетевая компания"</v>
          </cell>
          <cell r="H865" t="str">
            <v>двухставочный</v>
          </cell>
          <cell r="J865" t="str">
            <v>СН 2</v>
          </cell>
          <cell r="K865">
            <v>248.09</v>
          </cell>
          <cell r="M865">
            <v>0.38400000000000001</v>
          </cell>
          <cell r="O865">
            <v>0.38399982452392578</v>
          </cell>
          <cell r="P865">
            <v>0.38399982452392578</v>
          </cell>
          <cell r="V865">
            <v>662.98320000000001</v>
          </cell>
        </row>
        <row r="866">
          <cell r="A866">
            <v>43374</v>
          </cell>
          <cell r="C866" t="str">
            <v>ОАО "Сетевая компания"</v>
          </cell>
          <cell r="H866" t="str">
            <v>одноставочный</v>
          </cell>
          <cell r="J866" t="str">
            <v>ВН</v>
          </cell>
          <cell r="K866">
            <v>277.20299999999997</v>
          </cell>
          <cell r="M866">
            <v>277.202880859375</v>
          </cell>
          <cell r="O866">
            <v>277.202880859375</v>
          </cell>
          <cell r="P866">
            <v>277.202880859375</v>
          </cell>
          <cell r="V866">
            <v>277.202880859375</v>
          </cell>
        </row>
        <row r="867">
          <cell r="A867">
            <v>43374</v>
          </cell>
          <cell r="C867" t="str">
            <v>ОАО "Сетевая компания"</v>
          </cell>
          <cell r="H867" t="str">
            <v>двухставочный</v>
          </cell>
          <cell r="J867" t="str">
            <v>СН 2</v>
          </cell>
          <cell r="K867">
            <v>215.34200000000001</v>
          </cell>
          <cell r="M867">
            <v>0.35299999999999998</v>
          </cell>
          <cell r="O867">
            <v>0.35299992561340332</v>
          </cell>
          <cell r="P867">
            <v>0.35299992561340332</v>
          </cell>
          <cell r="V867">
            <v>1403.0297700000001</v>
          </cell>
        </row>
        <row r="868">
          <cell r="A868">
            <v>43374</v>
          </cell>
          <cell r="C868" t="str">
            <v>АО "Янтарьэнерго"</v>
          </cell>
          <cell r="H868" t="str">
            <v>двухставочный</v>
          </cell>
          <cell r="J868" t="str">
            <v>СН 2</v>
          </cell>
          <cell r="K868">
            <v>233.80799999999999</v>
          </cell>
          <cell r="M868">
            <v>0.33900000000000002</v>
          </cell>
          <cell r="O868">
            <v>0.33899998664855957</v>
          </cell>
          <cell r="P868">
            <v>0.33899998664855957</v>
          </cell>
          <cell r="V868">
            <v>934.89664000000005</v>
          </cell>
        </row>
        <row r="869">
          <cell r="A869">
            <v>43374</v>
          </cell>
          <cell r="C869" t="str">
            <v>ПАО "МРСК Центра и Приволжья" филиал "Калугаэнерго"</v>
          </cell>
          <cell r="H869" t="str">
            <v>одноставочный</v>
          </cell>
          <cell r="J869" t="str">
            <v>СН 2</v>
          </cell>
          <cell r="K869">
            <v>217.208</v>
          </cell>
          <cell r="M869">
            <v>217.2078857421875</v>
          </cell>
          <cell r="O869">
            <v>217.2078857421875</v>
          </cell>
          <cell r="P869">
            <v>217.2078857421875</v>
          </cell>
          <cell r="V869">
            <v>689.99969999999996</v>
          </cell>
        </row>
        <row r="870">
          <cell r="A870">
            <v>43374</v>
          </cell>
          <cell r="C870" t="str">
            <v>ПАО "МРСК Сибири" филиал "Кузбассэнерго-РЭС"</v>
          </cell>
          <cell r="H870" t="str">
            <v>одноставочный</v>
          </cell>
          <cell r="J870" t="str">
            <v>ВН</v>
          </cell>
          <cell r="K870">
            <v>263.21600000000001</v>
          </cell>
          <cell r="M870">
            <v>263.2158203125</v>
          </cell>
          <cell r="O870">
            <v>263.2158203125</v>
          </cell>
          <cell r="P870">
            <v>263.2158203125</v>
          </cell>
          <cell r="V870">
            <v>263.2158203125</v>
          </cell>
        </row>
        <row r="871">
          <cell r="A871">
            <v>43374</v>
          </cell>
          <cell r="C871" t="str">
            <v>ПАО "МРСК Центра и Приволжья" филиал "Кировэнерго"</v>
          </cell>
          <cell r="H871" t="str">
            <v>двухставочный</v>
          </cell>
          <cell r="J871" t="str">
            <v>СН 2</v>
          </cell>
          <cell r="K871">
            <v>241.68600000000001</v>
          </cell>
          <cell r="M871">
            <v>0.40799999999999997</v>
          </cell>
          <cell r="O871">
            <v>0.40799999237060547</v>
          </cell>
          <cell r="P871">
            <v>0.40799999237060547</v>
          </cell>
          <cell r="V871">
            <v>652.50507000000005</v>
          </cell>
        </row>
        <row r="872">
          <cell r="A872">
            <v>43374</v>
          </cell>
          <cell r="C872" t="str">
            <v xml:space="preserve">ОАО "МРСК Урала" филиал "Челябэнерго" </v>
          </cell>
          <cell r="H872" t="str">
            <v>одноставочный</v>
          </cell>
          <cell r="J872" t="str">
            <v>СН 2</v>
          </cell>
          <cell r="K872">
            <v>259.45100000000002</v>
          </cell>
          <cell r="M872">
            <v>259.450927734375</v>
          </cell>
          <cell r="O872">
            <v>259.450927734375</v>
          </cell>
          <cell r="P872">
            <v>259.450927734375</v>
          </cell>
          <cell r="V872">
            <v>259.450927734375</v>
          </cell>
        </row>
        <row r="873">
          <cell r="A873">
            <v>43374</v>
          </cell>
          <cell r="C873" t="str">
            <v xml:space="preserve">ПАО "Кубаньэнерго" </v>
          </cell>
          <cell r="H873" t="str">
            <v>двухставочный</v>
          </cell>
          <cell r="J873" t="str">
            <v>СН 1</v>
          </cell>
          <cell r="K873">
            <v>327.84699999999998</v>
          </cell>
          <cell r="M873">
            <v>0.47499999999999998</v>
          </cell>
          <cell r="O873">
            <v>0.47499990463256836</v>
          </cell>
          <cell r="P873">
            <v>0.47499990463256836</v>
          </cell>
          <cell r="V873">
            <v>0.47499990463256836</v>
          </cell>
        </row>
        <row r="874">
          <cell r="A874">
            <v>43374</v>
          </cell>
          <cell r="C874" t="str">
            <v xml:space="preserve">ООО "Северный город" </v>
          </cell>
          <cell r="H874" t="str">
            <v>двухставочный</v>
          </cell>
          <cell r="J874" t="str">
            <v>СН 2</v>
          </cell>
          <cell r="K874">
            <v>254.268</v>
          </cell>
          <cell r="M874">
            <v>0.40600000000000003</v>
          </cell>
          <cell r="O874">
            <v>0.40599989891052246</v>
          </cell>
          <cell r="P874">
            <v>0.40599989891052246</v>
          </cell>
          <cell r="V874">
            <v>533.83596999999997</v>
          </cell>
        </row>
        <row r="875">
          <cell r="A875">
            <v>43374</v>
          </cell>
          <cell r="C875" t="str">
            <v>ПАО "МРСК Сибири" филиал "Красноярскэнерго"</v>
          </cell>
          <cell r="H875" t="str">
            <v>двухставочный</v>
          </cell>
          <cell r="J875" t="str">
            <v>СН 2</v>
          </cell>
          <cell r="K875">
            <v>304.858</v>
          </cell>
          <cell r="M875">
            <v>0.47599999999999998</v>
          </cell>
          <cell r="O875">
            <v>0.47599983215332031</v>
          </cell>
          <cell r="P875">
            <v>0.47599983215332031</v>
          </cell>
          <cell r="V875">
            <v>885.55908999999997</v>
          </cell>
        </row>
        <row r="876">
          <cell r="A876">
            <v>43374</v>
          </cell>
          <cell r="C876" t="str">
            <v xml:space="preserve">ПАО "МРСК Центра" филиал "Курскэнерго" </v>
          </cell>
          <cell r="H876" t="str">
            <v>одноставочный</v>
          </cell>
          <cell r="J876" t="str">
            <v>НН</v>
          </cell>
          <cell r="K876">
            <v>209.154</v>
          </cell>
          <cell r="M876">
            <v>209.1539306640625</v>
          </cell>
          <cell r="O876">
            <v>209.1539306640625</v>
          </cell>
          <cell r="P876">
            <v>209.1539306640625</v>
          </cell>
          <cell r="V876">
            <v>1018.38153</v>
          </cell>
        </row>
        <row r="877">
          <cell r="A877">
            <v>43374</v>
          </cell>
          <cell r="C877" t="str">
            <v xml:space="preserve">ПАО "МРСК Центра" филиал "Липецкэнерго" </v>
          </cell>
          <cell r="H877" t="str">
            <v>одноставочный</v>
          </cell>
          <cell r="J877" t="str">
            <v>СН 2</v>
          </cell>
          <cell r="K877">
            <v>166.851</v>
          </cell>
          <cell r="M877">
            <v>166.8509521484375</v>
          </cell>
          <cell r="O877">
            <v>166.8509521484375</v>
          </cell>
          <cell r="P877">
            <v>166.8509521484375</v>
          </cell>
          <cell r="V877">
            <v>586.97118</v>
          </cell>
        </row>
        <row r="878">
          <cell r="A878">
            <v>43374</v>
          </cell>
          <cell r="C878" t="str">
            <v xml:space="preserve">ОАО "МРСК Урала" филиал "Челябэнерго" </v>
          </cell>
          <cell r="H878" t="str">
            <v>двухставочный</v>
          </cell>
          <cell r="J878" t="str">
            <v>СН 2</v>
          </cell>
          <cell r="K878">
            <v>263.15300000000002</v>
          </cell>
          <cell r="M878">
            <v>0.40899999999999997</v>
          </cell>
          <cell r="O878">
            <v>0.40899991989135742</v>
          </cell>
          <cell r="P878">
            <v>0.40899991989135742</v>
          </cell>
          <cell r="V878">
            <v>1357.41076</v>
          </cell>
        </row>
        <row r="879">
          <cell r="A879">
            <v>43374</v>
          </cell>
          <cell r="C879" t="str">
            <v>ОАО "Сетевая компания"</v>
          </cell>
          <cell r="H879" t="str">
            <v>двухставочный</v>
          </cell>
          <cell r="J879" t="str">
            <v>СН 2</v>
          </cell>
          <cell r="K879">
            <v>170.19200000000001</v>
          </cell>
          <cell r="M879">
            <v>0.29499999999999998</v>
          </cell>
          <cell r="O879">
            <v>0.29499983787536621</v>
          </cell>
          <cell r="P879">
            <v>0.29499983787536621</v>
          </cell>
          <cell r="V879">
            <v>0.29499983787536621</v>
          </cell>
        </row>
        <row r="880">
          <cell r="A880">
            <v>43374</v>
          </cell>
          <cell r="C880" t="str">
            <v>ПАО "МРСК Сибири" филиал "Кузбассэнерго-РЭС"</v>
          </cell>
          <cell r="H880" t="str">
            <v>одноставочный</v>
          </cell>
          <cell r="J880" t="str">
            <v>ВН</v>
          </cell>
          <cell r="K880">
            <v>217.83600000000001</v>
          </cell>
          <cell r="M880">
            <v>217.8359375</v>
          </cell>
          <cell r="O880">
            <v>217.8359375</v>
          </cell>
          <cell r="P880">
            <v>217.8359375</v>
          </cell>
          <cell r="V880">
            <v>602.61905000000002</v>
          </cell>
        </row>
        <row r="881">
          <cell r="A881">
            <v>43374</v>
          </cell>
          <cell r="C881" t="str">
            <v>АО "Региональные электрические сети"</v>
          </cell>
          <cell r="H881" t="str">
            <v>одноставочный</v>
          </cell>
          <cell r="J881" t="str">
            <v>ВН</v>
          </cell>
          <cell r="K881">
            <v>265.41399999999999</v>
          </cell>
          <cell r="M881">
            <v>265.413818359375</v>
          </cell>
          <cell r="O881">
            <v>265.413818359375</v>
          </cell>
          <cell r="P881">
            <v>265.413818359375</v>
          </cell>
          <cell r="V881">
            <v>772.84036000000003</v>
          </cell>
        </row>
        <row r="882">
          <cell r="A882">
            <v>43374</v>
          </cell>
          <cell r="C882" t="str">
            <v>АО "Региональные электрические сети"</v>
          </cell>
          <cell r="H882" t="str">
            <v>одноставочный</v>
          </cell>
          <cell r="J882" t="str">
            <v>ВН</v>
          </cell>
          <cell r="K882">
            <v>245.33799999999999</v>
          </cell>
          <cell r="M882">
            <v>245.337890625</v>
          </cell>
          <cell r="O882">
            <v>245.337890625</v>
          </cell>
          <cell r="P882">
            <v>245.337890625</v>
          </cell>
          <cell r="V882">
            <v>245.337890625</v>
          </cell>
        </row>
        <row r="883">
          <cell r="A883">
            <v>43374</v>
          </cell>
          <cell r="C883" t="str">
            <v>АО "Региональные электрические сети"</v>
          </cell>
          <cell r="H883" t="str">
            <v>одноставочный</v>
          </cell>
          <cell r="J883" t="str">
            <v>ВН</v>
          </cell>
          <cell r="K883">
            <v>194.50299999999999</v>
          </cell>
          <cell r="M883">
            <v>194.5029296875</v>
          </cell>
          <cell r="O883">
            <v>194.5029296875</v>
          </cell>
          <cell r="P883">
            <v>194.5029296875</v>
          </cell>
          <cell r="V883">
            <v>194.5029296875</v>
          </cell>
        </row>
        <row r="884">
          <cell r="A884">
            <v>43374</v>
          </cell>
          <cell r="C884" t="str">
            <v>ПАО "МРСК Сибири" филиал "Омскэнерго"</v>
          </cell>
          <cell r="H884" t="str">
            <v>одноставочный</v>
          </cell>
          <cell r="J884" t="str">
            <v>ВН</v>
          </cell>
          <cell r="K884">
            <v>220.61</v>
          </cell>
          <cell r="M884">
            <v>220.6099853515625</v>
          </cell>
          <cell r="O884">
            <v>220.6099853515625</v>
          </cell>
          <cell r="P884">
            <v>220.6099853515625</v>
          </cell>
          <cell r="V884">
            <v>1522.99199</v>
          </cell>
        </row>
        <row r="885">
          <cell r="A885">
            <v>43374</v>
          </cell>
          <cell r="C885" t="str">
            <v>ПАО "МРСК Сибири" филиал "Омскэнерго"</v>
          </cell>
          <cell r="H885" t="str">
            <v>двухставочный</v>
          </cell>
          <cell r="J885" t="str">
            <v>СН 2</v>
          </cell>
          <cell r="K885">
            <v>191.27600000000001</v>
          </cell>
          <cell r="M885">
            <v>0.307</v>
          </cell>
          <cell r="O885">
            <v>0.30699992179870605</v>
          </cell>
          <cell r="P885">
            <v>0.30699992179870605</v>
          </cell>
          <cell r="V885">
            <v>0.30699992179870605</v>
          </cell>
        </row>
        <row r="886">
          <cell r="A886">
            <v>43374</v>
          </cell>
          <cell r="C886" t="str">
            <v>ПАО "МРСК Волги" филиал "Оренбургэнерго"</v>
          </cell>
          <cell r="H886" t="str">
            <v>двухставочный</v>
          </cell>
          <cell r="J886" t="str">
            <v>СН 2</v>
          </cell>
          <cell r="K886">
            <v>202.44499999999999</v>
          </cell>
          <cell r="M886">
            <v>0.33500000000000002</v>
          </cell>
          <cell r="O886">
            <v>0.33499979972839355</v>
          </cell>
          <cell r="P886">
            <v>0.33499979972839355</v>
          </cell>
          <cell r="V886">
            <v>539.13151000000005</v>
          </cell>
        </row>
        <row r="887">
          <cell r="A887">
            <v>43374</v>
          </cell>
          <cell r="C887" t="str">
            <v xml:space="preserve">ОАО "МРСК Урала" филиал "Пермэнерго" </v>
          </cell>
          <cell r="H887" t="str">
            <v>двухставочный</v>
          </cell>
          <cell r="J887" t="str">
            <v>НН</v>
          </cell>
          <cell r="K887">
            <v>258.88600000000002</v>
          </cell>
          <cell r="M887">
            <v>0.41199999999999998</v>
          </cell>
          <cell r="O887">
            <v>0.41199994087219238</v>
          </cell>
          <cell r="P887">
            <v>0.41199994087219238</v>
          </cell>
          <cell r="V887">
            <v>682.91398000000004</v>
          </cell>
        </row>
        <row r="888">
          <cell r="A888">
            <v>43374</v>
          </cell>
          <cell r="C888" t="str">
            <v>ОАО "Пятигорские электрические сети"</v>
          </cell>
          <cell r="H888" t="str">
            <v>двухставочный</v>
          </cell>
          <cell r="J888" t="str">
            <v>СН 2</v>
          </cell>
          <cell r="K888">
            <v>211.57400000000001</v>
          </cell>
          <cell r="M888">
            <v>0.374</v>
          </cell>
          <cell r="O888">
            <v>0.37399983406066895</v>
          </cell>
          <cell r="P888">
            <v>0.37399983406066895</v>
          </cell>
          <cell r="V888">
            <v>565.51494000000002</v>
          </cell>
        </row>
        <row r="889">
          <cell r="A889">
            <v>43374</v>
          </cell>
          <cell r="C889" t="str">
            <v xml:space="preserve">ПАО "МРСК Юга" филиал "Ростовэнерго" </v>
          </cell>
          <cell r="H889" t="str">
            <v>двухставочный</v>
          </cell>
          <cell r="J889" t="str">
            <v>ВН</v>
          </cell>
          <cell r="K889">
            <v>321.60199999999998</v>
          </cell>
          <cell r="M889">
            <v>0.45600000000000002</v>
          </cell>
          <cell r="O889">
            <v>0.45599985122680664</v>
          </cell>
          <cell r="P889">
            <v>0.45599985122680664</v>
          </cell>
          <cell r="V889">
            <v>735.75437999999997</v>
          </cell>
        </row>
        <row r="890">
          <cell r="A890">
            <v>43374</v>
          </cell>
          <cell r="C890" t="str">
            <v>АО "Донэнерго"</v>
          </cell>
          <cell r="H890" t="str">
            <v>одноставочный</v>
          </cell>
          <cell r="J890" t="str">
            <v>СН 2</v>
          </cell>
          <cell r="K890">
            <v>278.54399999999998</v>
          </cell>
          <cell r="M890">
            <v>278.5439453125</v>
          </cell>
          <cell r="O890">
            <v>278.5439453125</v>
          </cell>
          <cell r="P890">
            <v>278.5439453125</v>
          </cell>
          <cell r="V890">
            <v>865.44853000000001</v>
          </cell>
        </row>
        <row r="891">
          <cell r="A891">
            <v>43374</v>
          </cell>
          <cell r="C891" t="str">
            <v>ПАО "МРСК Центра и Приволжья" филиал "Рязаньэнерго"</v>
          </cell>
          <cell r="H891" t="str">
            <v>одноставочный</v>
          </cell>
          <cell r="J891" t="str">
            <v>ВН</v>
          </cell>
          <cell r="K891">
            <v>193.11699999999999</v>
          </cell>
          <cell r="M891">
            <v>193.116943359375</v>
          </cell>
          <cell r="O891">
            <v>193.116943359375</v>
          </cell>
          <cell r="P891">
            <v>193.116943359375</v>
          </cell>
          <cell r="V891">
            <v>8943.6161699999993</v>
          </cell>
        </row>
        <row r="892">
          <cell r="A892">
            <v>43374</v>
          </cell>
          <cell r="C892" t="str">
            <v>ООО "Завод приборных подшипников"</v>
          </cell>
          <cell r="H892" t="str">
            <v>одноставочный</v>
          </cell>
          <cell r="J892" t="str">
            <v>ВН</v>
          </cell>
          <cell r="K892">
            <v>249.84899999999999</v>
          </cell>
          <cell r="M892">
            <v>249.8489990234375</v>
          </cell>
          <cell r="O892">
            <v>249.8489990234375</v>
          </cell>
          <cell r="P892">
            <v>249.8489990234375</v>
          </cell>
          <cell r="V892">
            <v>328.02208999999999</v>
          </cell>
        </row>
        <row r="893">
          <cell r="A893">
            <v>43374</v>
          </cell>
          <cell r="C893" t="str">
            <v>ПАО "МРСК Волги" филиал "Самарские распределительные сети"</v>
          </cell>
          <cell r="H893" t="str">
            <v>одноставочный</v>
          </cell>
          <cell r="J893" t="str">
            <v>ВН</v>
          </cell>
          <cell r="K893">
            <v>241.279</v>
          </cell>
          <cell r="M893">
            <v>241.2789306640625</v>
          </cell>
          <cell r="O893">
            <v>241.2789306640625</v>
          </cell>
          <cell r="P893">
            <v>241.2789306640625</v>
          </cell>
          <cell r="V893">
            <v>312.39551</v>
          </cell>
        </row>
        <row r="894">
          <cell r="A894">
            <v>43374</v>
          </cell>
          <cell r="C894" t="str">
            <v>ПАО "Ленэнерго"</v>
          </cell>
          <cell r="H894" t="str">
            <v>двухставочный</v>
          </cell>
          <cell r="J894" t="str">
            <v>СН 2</v>
          </cell>
          <cell r="K894">
            <v>330.31400000000002</v>
          </cell>
          <cell r="M894">
            <v>0.50600000000000001</v>
          </cell>
          <cell r="O894">
            <v>0.50599956512451172</v>
          </cell>
          <cell r="P894">
            <v>0.50599956512451172</v>
          </cell>
          <cell r="V894">
            <v>0.50599956512451172</v>
          </cell>
        </row>
        <row r="895">
          <cell r="A895">
            <v>43374</v>
          </cell>
          <cell r="C895" t="str">
            <v>ПАО "Ленэнерго"</v>
          </cell>
          <cell r="H895" t="str">
            <v>двухставочный</v>
          </cell>
          <cell r="J895" t="str">
            <v>СН 2</v>
          </cell>
          <cell r="K895">
            <v>340.83300000000003</v>
          </cell>
          <cell r="M895">
            <v>0.48799999999999999</v>
          </cell>
          <cell r="O895">
            <v>0.48799991607666016</v>
          </cell>
          <cell r="P895">
            <v>0.48799991607666016</v>
          </cell>
          <cell r="V895">
            <v>0.48799991607666016</v>
          </cell>
        </row>
        <row r="896">
          <cell r="A896">
            <v>43374</v>
          </cell>
          <cell r="C896" t="str">
            <v>ПАО "Ленэнерго"</v>
          </cell>
          <cell r="H896" t="str">
            <v>двухставочный</v>
          </cell>
          <cell r="J896" t="str">
            <v>СН 2</v>
          </cell>
          <cell r="K896">
            <v>406.05900000000003</v>
          </cell>
          <cell r="M896">
            <v>0.58899999999999997</v>
          </cell>
          <cell r="O896">
            <v>0.58899974822998047</v>
          </cell>
          <cell r="P896">
            <v>0.58899974822998047</v>
          </cell>
          <cell r="V896">
            <v>0.58899974822998047</v>
          </cell>
        </row>
        <row r="897">
          <cell r="A897">
            <v>43374</v>
          </cell>
          <cell r="C897" t="str">
            <v>ЗАО "Независимая электросетевая компания"</v>
          </cell>
          <cell r="H897" t="str">
            <v>двухставочный</v>
          </cell>
          <cell r="J897" t="str">
            <v>СН 2</v>
          </cell>
          <cell r="K897">
            <v>230.59899999999999</v>
          </cell>
          <cell r="M897">
            <v>0.373</v>
          </cell>
          <cell r="O897">
            <v>0.37299990653991699</v>
          </cell>
          <cell r="P897">
            <v>0.37299990653991699</v>
          </cell>
          <cell r="V897">
            <v>747.05271000000005</v>
          </cell>
        </row>
        <row r="898">
          <cell r="A898">
            <v>43374</v>
          </cell>
          <cell r="C898" t="str">
            <v>ПАО "МРСК Центра" филиал "Смоленскэнерго"</v>
          </cell>
          <cell r="H898" t="str">
            <v>одноставочный</v>
          </cell>
          <cell r="J898" t="str">
            <v>СН 2</v>
          </cell>
          <cell r="K898">
            <v>217.34399999999999</v>
          </cell>
          <cell r="M898">
            <v>217.343994140625</v>
          </cell>
          <cell r="O898">
            <v>217.343994140625</v>
          </cell>
          <cell r="P898">
            <v>217.343994140625</v>
          </cell>
          <cell r="V898">
            <v>749.68448999999998</v>
          </cell>
        </row>
        <row r="899">
          <cell r="A899">
            <v>43374</v>
          </cell>
          <cell r="C899" t="str">
            <v>ПАО "МРСК Северного Кавказа" филиал "Ставропольэнерго"</v>
          </cell>
          <cell r="H899" t="str">
            <v>двухставочный</v>
          </cell>
          <cell r="J899" t="str">
            <v>СН 2</v>
          </cell>
          <cell r="K899">
            <v>178.86</v>
          </cell>
          <cell r="M899">
            <v>0.29099999999999998</v>
          </cell>
          <cell r="O899">
            <v>0.2909998893737793</v>
          </cell>
          <cell r="P899">
            <v>0.2909998893737793</v>
          </cell>
          <cell r="V899">
            <v>413.73788000000002</v>
          </cell>
        </row>
        <row r="900">
          <cell r="A900">
            <v>43374</v>
          </cell>
          <cell r="C900" t="str">
            <v xml:space="preserve">ООО "Башкирэнерго" </v>
          </cell>
          <cell r="H900" t="str">
            <v>двухставочный</v>
          </cell>
          <cell r="J900" t="str">
            <v>СН 2</v>
          </cell>
          <cell r="K900">
            <v>182.09200000000001</v>
          </cell>
          <cell r="M900">
            <v>0.29699999999999999</v>
          </cell>
          <cell r="O900">
            <v>0.29699993133544922</v>
          </cell>
          <cell r="P900">
            <v>0.29699993133544922</v>
          </cell>
          <cell r="V900">
            <v>0.29699993133544922</v>
          </cell>
        </row>
        <row r="901">
          <cell r="A901">
            <v>43374</v>
          </cell>
          <cell r="C901" t="str">
            <v xml:space="preserve">ЗАО "Энергетика и связь строительства" </v>
          </cell>
          <cell r="H901" t="str">
            <v>одноставочный</v>
          </cell>
          <cell r="J901" t="str">
            <v>СН 2</v>
          </cell>
          <cell r="K901">
            <v>252.1</v>
          </cell>
          <cell r="M901">
            <v>252.0999755859375</v>
          </cell>
          <cell r="O901">
            <v>252.0999755859375</v>
          </cell>
          <cell r="P901">
            <v>252.0999755859375</v>
          </cell>
          <cell r="V901">
            <v>678.57316000000003</v>
          </cell>
        </row>
        <row r="902">
          <cell r="A902">
            <v>43374</v>
          </cell>
          <cell r="C902" t="str">
            <v xml:space="preserve">ПАО "МРСК Центра и Приволжья" филиал "Тулэнерго" </v>
          </cell>
          <cell r="H902" t="str">
            <v>двухставочный</v>
          </cell>
          <cell r="J902" t="str">
            <v>СН 2</v>
          </cell>
          <cell r="K902">
            <v>258.66699999999997</v>
          </cell>
          <cell r="M902">
            <v>0.39800000000000002</v>
          </cell>
          <cell r="O902">
            <v>0.39799976348876953</v>
          </cell>
          <cell r="P902">
            <v>0.39799976348876953</v>
          </cell>
          <cell r="V902">
            <v>5538.2818500000003</v>
          </cell>
        </row>
        <row r="903">
          <cell r="A903">
            <v>43374</v>
          </cell>
          <cell r="C903" t="str">
            <v xml:space="preserve">ООО "Башкирэнерго" </v>
          </cell>
          <cell r="H903" t="str">
            <v>двухставочный</v>
          </cell>
          <cell r="J903" t="str">
            <v>СН 2</v>
          </cell>
          <cell r="K903">
            <v>280.25099999999998</v>
          </cell>
          <cell r="M903">
            <v>0.436</v>
          </cell>
          <cell r="O903">
            <v>0.43599987030029297</v>
          </cell>
          <cell r="P903">
            <v>0.43599987030029297</v>
          </cell>
          <cell r="V903">
            <v>0.43599987030029297</v>
          </cell>
        </row>
        <row r="904">
          <cell r="A904">
            <v>43374</v>
          </cell>
          <cell r="C904" t="str">
            <v xml:space="preserve">ПАО "МРСК Волги" филиал "Чувашэнерго" </v>
          </cell>
          <cell r="H904" t="str">
            <v>двухставочный</v>
          </cell>
          <cell r="J904" t="str">
            <v>ВН</v>
          </cell>
          <cell r="K904">
            <v>222.452</v>
          </cell>
          <cell r="M904">
            <v>0.38500000000000001</v>
          </cell>
          <cell r="O904">
            <v>0.38499999046325684</v>
          </cell>
          <cell r="P904">
            <v>0.38499999046325684</v>
          </cell>
          <cell r="V904">
            <v>223.29422</v>
          </cell>
        </row>
        <row r="905">
          <cell r="A905">
            <v>43374</v>
          </cell>
          <cell r="C905" t="str">
            <v xml:space="preserve">ПАО "Кубаньэнерго" </v>
          </cell>
          <cell r="H905" t="str">
            <v>одноставочный</v>
          </cell>
          <cell r="J905" t="str">
            <v>ВН</v>
          </cell>
          <cell r="K905">
            <v>1341.598</v>
          </cell>
          <cell r="M905">
            <v>1341.59765625</v>
          </cell>
          <cell r="O905">
            <v>1341.59765625</v>
          </cell>
          <cell r="P905">
            <v>1341.59765625</v>
          </cell>
          <cell r="V905">
            <v>1341.59765625</v>
          </cell>
        </row>
        <row r="906">
          <cell r="A906">
            <v>43374</v>
          </cell>
          <cell r="C906" t="str">
            <v xml:space="preserve">ПАО "МРСК Центра и Приволжья" филиал "Владимирэнерго" </v>
          </cell>
          <cell r="H906" t="str">
            <v>двухставочный</v>
          </cell>
          <cell r="J906" t="str">
            <v>ВН</v>
          </cell>
          <cell r="K906">
            <v>9150.1470000000008</v>
          </cell>
          <cell r="M906">
            <v>12.474</v>
          </cell>
          <cell r="O906">
            <v>12.4739990234375</v>
          </cell>
          <cell r="P906">
            <v>12.4739990234375</v>
          </cell>
          <cell r="V906">
            <v>16798.67224</v>
          </cell>
        </row>
        <row r="907">
          <cell r="A907">
            <v>43374</v>
          </cell>
          <cell r="C907" t="str">
            <v xml:space="preserve">ПАО "Кубаньэнерго" </v>
          </cell>
          <cell r="H907" t="str">
            <v>двухставочный</v>
          </cell>
          <cell r="J907" t="str">
            <v>ВН с шин станций</v>
          </cell>
          <cell r="K907">
            <v>3366.4940000000001</v>
          </cell>
          <cell r="M907">
            <v>4.6189999999999998</v>
          </cell>
          <cell r="O907">
            <v>4.6189994812011719</v>
          </cell>
          <cell r="P907">
            <v>4.6189994812011719</v>
          </cell>
          <cell r="V907">
            <v>15788.753930000001</v>
          </cell>
        </row>
        <row r="908">
          <cell r="A908">
            <v>43374</v>
          </cell>
          <cell r="C908" t="str">
            <v>ПАО "Ленэнерго"</v>
          </cell>
          <cell r="H908" t="str">
            <v>одноставочный</v>
          </cell>
          <cell r="J908" t="str">
            <v>ВН</v>
          </cell>
          <cell r="K908">
            <v>5679.2449999999999</v>
          </cell>
          <cell r="M908">
            <v>5679.2421875</v>
          </cell>
          <cell r="O908">
            <v>5679.2421875</v>
          </cell>
          <cell r="P908">
            <v>5679.2421875</v>
          </cell>
          <cell r="V908">
            <v>12259.80776</v>
          </cell>
        </row>
        <row r="909">
          <cell r="A909">
            <v>43374</v>
          </cell>
          <cell r="C909" t="str">
            <v xml:space="preserve">ПАО "МРСК Северо-Запада" филиал "Вологдаэнерго" </v>
          </cell>
          <cell r="H909" t="str">
            <v>одноставочный</v>
          </cell>
          <cell r="J909" t="str">
            <v>ВН</v>
          </cell>
          <cell r="K909">
            <v>33.296999999999997</v>
          </cell>
          <cell r="M909">
            <v>33.2969970703125</v>
          </cell>
          <cell r="O909">
            <v>33.2969970703125</v>
          </cell>
          <cell r="P909">
            <v>33.2969970703125</v>
          </cell>
          <cell r="V909">
            <v>40.643810000000002</v>
          </cell>
        </row>
        <row r="910">
          <cell r="A910">
            <v>43374</v>
          </cell>
          <cell r="C910" t="str">
            <v xml:space="preserve">ООО "Башкирэнерго" </v>
          </cell>
          <cell r="H910" t="str">
            <v>двухставочный</v>
          </cell>
          <cell r="J910" t="str">
            <v>ВН</v>
          </cell>
          <cell r="K910">
            <v>8228.9879999999994</v>
          </cell>
          <cell r="M910">
            <v>11.205</v>
          </cell>
          <cell r="O910">
            <v>11.204994201660156</v>
          </cell>
          <cell r="P910">
            <v>11.204994201660156</v>
          </cell>
          <cell r="V910">
            <v>11.204994201660156</v>
          </cell>
        </row>
        <row r="911">
          <cell r="A911">
            <v>43374</v>
          </cell>
          <cell r="C911" t="str">
            <v>ПАО "Ленэнерго"</v>
          </cell>
          <cell r="H911" t="str">
            <v>двухставочный</v>
          </cell>
          <cell r="J911" t="str">
            <v>ВН</v>
          </cell>
          <cell r="K911">
            <v>2629.04</v>
          </cell>
          <cell r="M911">
            <v>3.6480000000000001</v>
          </cell>
          <cell r="O911">
            <v>3.6479988098144531</v>
          </cell>
          <cell r="P911">
            <v>3.6479988098144531</v>
          </cell>
          <cell r="V911">
            <v>10815.180820000001</v>
          </cell>
        </row>
        <row r="912">
          <cell r="A912">
            <v>43374</v>
          </cell>
          <cell r="C912" t="str">
            <v xml:space="preserve">ООО "Башкирэнерго" </v>
          </cell>
          <cell r="H912" t="str">
            <v>двухставочный</v>
          </cell>
          <cell r="J912" t="str">
            <v>ВН</v>
          </cell>
          <cell r="K912">
            <v>11540.941000000001</v>
          </cell>
          <cell r="M912">
            <v>17.623000000000001</v>
          </cell>
          <cell r="O912">
            <v>17.62298583984375</v>
          </cell>
          <cell r="P912">
            <v>17.62298583984375</v>
          </cell>
          <cell r="V912">
            <v>23001.07375</v>
          </cell>
        </row>
        <row r="913">
          <cell r="A913">
            <v>43374</v>
          </cell>
          <cell r="C913" t="str">
            <v>ПАО "МРСК Сибири" филиал "Омскэнерго"</v>
          </cell>
          <cell r="H913" t="str">
            <v>одноставочный</v>
          </cell>
          <cell r="J913" t="str">
            <v>ВН</v>
          </cell>
          <cell r="K913">
            <v>984.86599999999999</v>
          </cell>
          <cell r="M913">
            <v>984.86572265625</v>
          </cell>
          <cell r="O913">
            <v>984.86572265625</v>
          </cell>
          <cell r="P913">
            <v>984.86572265625</v>
          </cell>
          <cell r="V913">
            <v>984.86572265625</v>
          </cell>
        </row>
        <row r="914">
          <cell r="A914">
            <v>43374</v>
          </cell>
          <cell r="C914" t="str">
            <v>АО "Ставропольские городские электрические сети"</v>
          </cell>
          <cell r="H914" t="str">
            <v>двухставочный</v>
          </cell>
          <cell r="J914" t="str">
            <v>СН 2</v>
          </cell>
          <cell r="K914">
            <v>122.55500000000001</v>
          </cell>
          <cell r="M914">
            <v>0.19400000000000001</v>
          </cell>
          <cell r="O914">
            <v>0.19399988651275635</v>
          </cell>
          <cell r="P914">
            <v>0.19399988651275635</v>
          </cell>
          <cell r="V914">
            <v>292.26375000000002</v>
          </cell>
        </row>
        <row r="915">
          <cell r="A915">
            <v>43374</v>
          </cell>
          <cell r="C915" t="str">
            <v>АО "Омскэлектро"</v>
          </cell>
          <cell r="H915" t="str">
            <v>двухставочный</v>
          </cell>
          <cell r="J915" t="str">
            <v>СН 2</v>
          </cell>
          <cell r="K915">
            <v>202.636</v>
          </cell>
          <cell r="M915">
            <v>0.33100000000000002</v>
          </cell>
          <cell r="O915">
            <v>0.33099985122680664</v>
          </cell>
          <cell r="P915">
            <v>0.33099985122680664</v>
          </cell>
          <cell r="V915">
            <v>228.65456</v>
          </cell>
        </row>
        <row r="916">
          <cell r="A916">
            <v>43374</v>
          </cell>
          <cell r="C916" t="str">
            <v>ООО «Средне Поволжская Сетевая Компания» (СПСК)</v>
          </cell>
          <cell r="H916" t="str">
            <v>одноставочный</v>
          </cell>
          <cell r="J916" t="str">
            <v>СН 2</v>
          </cell>
          <cell r="K916">
            <v>78.260000000000005</v>
          </cell>
          <cell r="M916">
            <v>78.25994873046875</v>
          </cell>
          <cell r="O916">
            <v>78.25994873046875</v>
          </cell>
          <cell r="P916">
            <v>78.25994873046875</v>
          </cell>
          <cell r="V916">
            <v>224.56036</v>
          </cell>
        </row>
        <row r="917">
          <cell r="A917">
            <v>43374</v>
          </cell>
          <cell r="C917" t="str">
            <v>ПАО "МРСК Центра" филиал "Ярэнерго"</v>
          </cell>
          <cell r="H917" t="str">
            <v>одноставочный</v>
          </cell>
          <cell r="J917" t="str">
            <v>СН 2</v>
          </cell>
          <cell r="K917">
            <v>319.036</v>
          </cell>
          <cell r="M917">
            <v>319.035888671875</v>
          </cell>
          <cell r="O917">
            <v>319.035888671875</v>
          </cell>
          <cell r="P917">
            <v>319.035888671875</v>
          </cell>
          <cell r="V917">
            <v>319.035888671875</v>
          </cell>
        </row>
        <row r="918">
          <cell r="A918">
            <v>43374</v>
          </cell>
          <cell r="C918" t="str">
            <v>ПАО "МРСК Сибири" филиал "Красноярскэнерго"</v>
          </cell>
          <cell r="H918" t="str">
            <v>двухставочный</v>
          </cell>
          <cell r="J918" t="str">
            <v>ВН</v>
          </cell>
          <cell r="K918">
            <v>221.01499999999999</v>
          </cell>
          <cell r="M918">
            <v>0.34499999999999997</v>
          </cell>
          <cell r="O918">
            <v>0.34499979019165039</v>
          </cell>
          <cell r="P918">
            <v>0.34499979019165039</v>
          </cell>
          <cell r="V918">
            <v>0.34499979019165039</v>
          </cell>
        </row>
        <row r="919">
          <cell r="A919">
            <v>43374</v>
          </cell>
          <cell r="C919" t="str">
            <v>ООО "Искра-Энергосети"</v>
          </cell>
          <cell r="H919" t="str">
            <v>одноставочный</v>
          </cell>
          <cell r="J919" t="str">
            <v>СН 2</v>
          </cell>
          <cell r="K919">
            <v>28.466000000000001</v>
          </cell>
          <cell r="M919">
            <v>28.465988159179687</v>
          </cell>
          <cell r="O919">
            <v>28.465988159179687</v>
          </cell>
          <cell r="P919">
            <v>28.465988159179687</v>
          </cell>
          <cell r="V919">
            <v>9.9781600000000008</v>
          </cell>
        </row>
        <row r="920">
          <cell r="A920">
            <v>43374</v>
          </cell>
          <cell r="C920" t="str">
            <v>МУПП "ВМЭС"</v>
          </cell>
          <cell r="H920" t="str">
            <v>двухставочный</v>
          </cell>
          <cell r="J920" t="str">
            <v>СН 2</v>
          </cell>
          <cell r="K920">
            <v>43374</v>
          </cell>
          <cell r="M920">
            <v>43374</v>
          </cell>
          <cell r="O920">
            <v>43374</v>
          </cell>
          <cell r="P920">
            <v>43374</v>
          </cell>
          <cell r="V920">
            <v>92.304950000000005</v>
          </cell>
        </row>
        <row r="921">
          <cell r="A921">
            <v>43374</v>
          </cell>
          <cell r="C921" t="str">
            <v xml:space="preserve">ПАО "МРСК Юга" филиал "Волгоградэнерго" </v>
          </cell>
          <cell r="H921" t="str">
            <v>одноставочный</v>
          </cell>
          <cell r="J921" t="str">
            <v>СН 2</v>
          </cell>
          <cell r="K921">
            <v>0</v>
          </cell>
          <cell r="M921">
            <v>0</v>
          </cell>
          <cell r="O921">
            <v>0</v>
          </cell>
          <cell r="P921">
            <v>0</v>
          </cell>
          <cell r="V921">
            <v>0</v>
          </cell>
        </row>
        <row r="922">
          <cell r="A922">
            <v>43374</v>
          </cell>
          <cell r="C922" t="str">
            <v xml:space="preserve">ПАО "МРСК Центра и Приволжья" филиал "Воронежэнерго"   </v>
          </cell>
          <cell r="H922" t="str">
            <v>двухставочный</v>
          </cell>
          <cell r="J922" t="str">
            <v>ВН</v>
          </cell>
          <cell r="K922">
            <v>155.149</v>
          </cell>
          <cell r="M922">
            <v>0.26300000000000001</v>
          </cell>
          <cell r="O922">
            <v>0.2629997730255127</v>
          </cell>
          <cell r="P922">
            <v>0.2629997730255127</v>
          </cell>
          <cell r="V922">
            <v>228.05292</v>
          </cell>
        </row>
        <row r="923">
          <cell r="A923">
            <v>43374</v>
          </cell>
          <cell r="C923" t="str">
            <v>ПАО "МРСК Центра и Приволжья" филиал "Удмуртэнерго"</v>
          </cell>
          <cell r="H923" t="str">
            <v>одноставочный</v>
          </cell>
          <cell r="J923" t="str">
            <v>СН 2</v>
          </cell>
          <cell r="K923">
            <v>108.81</v>
          </cell>
          <cell r="M923">
            <v>108.80999755859375</v>
          </cell>
          <cell r="O923">
            <v>108.80999755859375</v>
          </cell>
          <cell r="P923">
            <v>108.80999755859375</v>
          </cell>
          <cell r="V923">
            <v>108.80999755859375</v>
          </cell>
        </row>
        <row r="924">
          <cell r="A924">
            <v>43374</v>
          </cell>
          <cell r="C924" t="str">
            <v>ОАО "Иркутская электросетевая компания"</v>
          </cell>
          <cell r="H924" t="str">
            <v>одноставочный</v>
          </cell>
          <cell r="J924" t="str">
            <v>СН 2</v>
          </cell>
          <cell r="K924">
            <v>207.14</v>
          </cell>
          <cell r="M924">
            <v>207.139892578125</v>
          </cell>
          <cell r="O924">
            <v>207.139892578125</v>
          </cell>
          <cell r="P924">
            <v>207.139892578125</v>
          </cell>
          <cell r="V924">
            <v>207.139892578125</v>
          </cell>
        </row>
        <row r="925">
          <cell r="A925">
            <v>43374</v>
          </cell>
          <cell r="C925" t="str">
            <v xml:space="preserve">ПАО "МРСК Центра и Приволжья" филиал "Нижновэнерго"   </v>
          </cell>
          <cell r="H925" t="str">
            <v>двухставочный</v>
          </cell>
          <cell r="J925" t="str">
            <v>СН 2</v>
          </cell>
          <cell r="K925">
            <v>88.216999999999999</v>
          </cell>
          <cell r="M925">
            <v>0.158</v>
          </cell>
          <cell r="O925">
            <v>0.15799999237060547</v>
          </cell>
          <cell r="P925">
            <v>0.15799999237060547</v>
          </cell>
          <cell r="V925">
            <v>2363.97892</v>
          </cell>
        </row>
        <row r="926">
          <cell r="A926">
            <v>43374</v>
          </cell>
          <cell r="C926" t="str">
            <v>ПАО "Ленэнерго"</v>
          </cell>
          <cell r="H926" t="str">
            <v>двухставочный</v>
          </cell>
          <cell r="J926" t="str">
            <v>СН 2</v>
          </cell>
          <cell r="K926">
            <v>494.976</v>
          </cell>
          <cell r="M926">
            <v>0.94299999999999995</v>
          </cell>
          <cell r="O926">
            <v>0.94299983978271484</v>
          </cell>
          <cell r="P926">
            <v>0.94299983978271484</v>
          </cell>
          <cell r="V926">
            <v>0.94299983978271484</v>
          </cell>
        </row>
        <row r="927">
          <cell r="A927">
            <v>43374</v>
          </cell>
          <cell r="C927" t="str">
            <v>ПАО "Ленэнерго"</v>
          </cell>
          <cell r="H927" t="str">
            <v>двухставочный</v>
          </cell>
          <cell r="J927" t="str">
            <v>ВН</v>
          </cell>
          <cell r="K927">
            <v>206.27699999999999</v>
          </cell>
          <cell r="M927">
            <v>0.308</v>
          </cell>
          <cell r="O927">
            <v>0.30799984931945801</v>
          </cell>
          <cell r="P927">
            <v>0.30799984931945801</v>
          </cell>
          <cell r="V927">
            <v>0.30799984931945801</v>
          </cell>
        </row>
        <row r="928">
          <cell r="A928">
            <v>43374</v>
          </cell>
          <cell r="C928" t="str">
            <v>ПАО "Ленэнерго"</v>
          </cell>
          <cell r="H928" t="str">
            <v>двухставочный</v>
          </cell>
          <cell r="J928" t="str">
            <v>СН 2</v>
          </cell>
          <cell r="K928">
            <v>133.96700000000001</v>
          </cell>
          <cell r="M928">
            <v>0.21099999999999999</v>
          </cell>
          <cell r="O928">
            <v>0.21099996566772461</v>
          </cell>
          <cell r="P928">
            <v>0.21099996566772461</v>
          </cell>
          <cell r="V928">
            <v>0.21099996566772461</v>
          </cell>
        </row>
        <row r="929">
          <cell r="A929">
            <v>43374</v>
          </cell>
          <cell r="C929" t="str">
            <v>ЗАО "Саратовское предприятие городских электрических сетей"</v>
          </cell>
          <cell r="H929" t="str">
            <v>одноставочный</v>
          </cell>
          <cell r="J929" t="str">
            <v>СН 2</v>
          </cell>
          <cell r="K929">
            <v>141.46299999999999</v>
          </cell>
          <cell r="M929">
            <v>141.462890625</v>
          </cell>
          <cell r="O929">
            <v>141.462890625</v>
          </cell>
          <cell r="P929">
            <v>141.462890625</v>
          </cell>
          <cell r="V929">
            <v>507.09660000000002</v>
          </cell>
        </row>
        <row r="930">
          <cell r="A930">
            <v>43374</v>
          </cell>
          <cell r="C930" t="str">
            <v xml:space="preserve">ПАО "МРСК Центра и Приволжья" филиал "Тулэнерго" </v>
          </cell>
          <cell r="H930" t="str">
            <v>двухставочный</v>
          </cell>
          <cell r="J930" t="str">
            <v>СН 2</v>
          </cell>
          <cell r="K930">
            <v>152.499</v>
          </cell>
          <cell r="M930">
            <v>0.30199999999999999</v>
          </cell>
          <cell r="O930">
            <v>0.30199980735778809</v>
          </cell>
          <cell r="P930">
            <v>0.30199980735778809</v>
          </cell>
          <cell r="V930">
            <v>0.30199980735778809</v>
          </cell>
        </row>
        <row r="931">
          <cell r="A931">
            <v>43374</v>
          </cell>
          <cell r="C931" t="str">
            <v>ПАО "СУЭНКО"</v>
          </cell>
          <cell r="H931" t="str">
            <v>одноставочный</v>
          </cell>
          <cell r="J931" t="str">
            <v>СН 2</v>
          </cell>
          <cell r="K931">
            <v>128.00800000000001</v>
          </cell>
          <cell r="M931">
            <v>128.0079345703125</v>
          </cell>
          <cell r="O931">
            <v>128.0079345703125</v>
          </cell>
          <cell r="P931">
            <v>128.0079345703125</v>
          </cell>
          <cell r="V931">
            <v>826.37016000000006</v>
          </cell>
        </row>
        <row r="932">
          <cell r="A932">
            <v>43374</v>
          </cell>
          <cell r="C932" t="str">
            <v xml:space="preserve">ОАО "МРСК Урала" филиал "Свердловэнерго" договор № 18-01/70 </v>
          </cell>
          <cell r="H932" t="str">
            <v>двухставочный</v>
          </cell>
          <cell r="J932" t="str">
            <v>ВН</v>
          </cell>
          <cell r="K932">
            <v>739.94200000000001</v>
          </cell>
          <cell r="M932">
            <v>1.2010000000000001</v>
          </cell>
          <cell r="O932">
            <v>1.2009992599487305</v>
          </cell>
          <cell r="P932">
            <v>1.2009992599487305</v>
          </cell>
          <cell r="V932">
            <v>1.2009992599487305</v>
          </cell>
        </row>
        <row r="933">
          <cell r="A933">
            <v>43374</v>
          </cell>
          <cell r="C933" t="str">
            <v>ПАО "СУЭНКО"</v>
          </cell>
          <cell r="H933" t="str">
            <v>одноставочный</v>
          </cell>
          <cell r="J933" t="str">
            <v>СН 2</v>
          </cell>
          <cell r="K933">
            <v>205.08799999999999</v>
          </cell>
          <cell r="M933">
            <v>205.087890625</v>
          </cell>
          <cell r="O933">
            <v>205.087890625</v>
          </cell>
          <cell r="P933">
            <v>205.087890625</v>
          </cell>
          <cell r="V933">
            <v>205.087890625</v>
          </cell>
        </row>
        <row r="934">
          <cell r="A934">
            <v>43374</v>
          </cell>
          <cell r="C934" t="str">
            <v>ПАО "Ленэнерго"</v>
          </cell>
          <cell r="H934" t="str">
            <v>двухставочный</v>
          </cell>
          <cell r="J934" t="str">
            <v>СН 2</v>
          </cell>
          <cell r="K934">
            <v>135.65299999999999</v>
          </cell>
          <cell r="M934">
            <v>0.24</v>
          </cell>
          <cell r="O934">
            <v>0.23999989032745361</v>
          </cell>
          <cell r="P934">
            <v>0.23999989032745361</v>
          </cell>
          <cell r="V934">
            <v>0.23999989032745361</v>
          </cell>
        </row>
        <row r="935">
          <cell r="A935">
            <v>43374</v>
          </cell>
          <cell r="C935" t="str">
            <v xml:space="preserve">ПАО "Кубаньэнерго" </v>
          </cell>
          <cell r="H935" t="str">
            <v>одноставочный</v>
          </cell>
          <cell r="J935" t="str">
            <v>ВН</v>
          </cell>
          <cell r="K935">
            <v>340.47699999999998</v>
          </cell>
          <cell r="M935">
            <v>340.476806640625</v>
          </cell>
          <cell r="O935">
            <v>340.476806640625</v>
          </cell>
          <cell r="P935">
            <v>340.476806640625</v>
          </cell>
          <cell r="V935">
            <v>340.476806640625</v>
          </cell>
        </row>
        <row r="936">
          <cell r="A936">
            <v>43374</v>
          </cell>
          <cell r="C936" t="str">
            <v xml:space="preserve">ПАО "МРСК Северо-Запада" филиал "Новгородэнерго" </v>
          </cell>
          <cell r="H936" t="str">
            <v>одноставочный</v>
          </cell>
          <cell r="J936" t="str">
            <v>ВН</v>
          </cell>
          <cell r="K936">
            <v>1756.3009999999999</v>
          </cell>
          <cell r="M936">
            <v>1756.30078125</v>
          </cell>
          <cell r="O936">
            <v>1756.30078125</v>
          </cell>
          <cell r="P936">
            <v>1756.30078125</v>
          </cell>
          <cell r="V936">
            <v>2915.6127299999998</v>
          </cell>
        </row>
        <row r="937">
          <cell r="A937">
            <v>43374</v>
          </cell>
          <cell r="C937" t="str">
            <v>ПАО "Ленэнерго"</v>
          </cell>
          <cell r="H937" t="str">
            <v>двухставочный</v>
          </cell>
          <cell r="J937" t="str">
            <v>ВН</v>
          </cell>
          <cell r="K937">
            <v>1563.796</v>
          </cell>
          <cell r="M937">
            <v>2.2610000000000001</v>
          </cell>
          <cell r="O937">
            <v>2.2609996795654297</v>
          </cell>
          <cell r="P937">
            <v>2.2609996795654297</v>
          </cell>
          <cell r="V937">
            <v>2.2609996795654297</v>
          </cell>
        </row>
        <row r="938">
          <cell r="A938">
            <v>43374</v>
          </cell>
          <cell r="C938" t="str">
            <v>АО "ССК" (Самарская сетевая компания)</v>
          </cell>
          <cell r="H938" t="str">
            <v>одноставочный</v>
          </cell>
          <cell r="J938" t="str">
            <v>СН 2</v>
          </cell>
          <cell r="K938">
            <v>294.36200000000002</v>
          </cell>
          <cell r="M938">
            <v>294.36181640625</v>
          </cell>
          <cell r="O938">
            <v>294.36181640625</v>
          </cell>
          <cell r="P938">
            <v>294.36181640625</v>
          </cell>
          <cell r="V938">
            <v>654.73149999999998</v>
          </cell>
        </row>
        <row r="939">
          <cell r="A939">
            <v>43374</v>
          </cell>
          <cell r="C939" t="str">
            <v xml:space="preserve">ПАО "МРСК Центра и Приволжья" филиал "Нижновэнерго"   </v>
          </cell>
          <cell r="H939" t="str">
            <v>одноставочный</v>
          </cell>
          <cell r="J939" t="str">
            <v>ВН</v>
          </cell>
          <cell r="K939">
            <v>490.80200000000002</v>
          </cell>
          <cell r="M939">
            <v>490.8017578125</v>
          </cell>
          <cell r="O939">
            <v>490.8017578125</v>
          </cell>
          <cell r="P939">
            <v>490.8017578125</v>
          </cell>
          <cell r="V939">
            <v>490.8017578125</v>
          </cell>
        </row>
        <row r="940">
          <cell r="A940">
            <v>43374</v>
          </cell>
          <cell r="C940" t="str">
            <v xml:space="preserve">ПАО "МРСК Центра и Приволжья" филиал "Нижновэнерго"   </v>
          </cell>
          <cell r="H940" t="str">
            <v>одноставочный</v>
          </cell>
          <cell r="J940" t="str">
            <v>ВН</v>
          </cell>
          <cell r="K940">
            <v>755.26499999999999</v>
          </cell>
          <cell r="M940">
            <v>755.2646484375</v>
          </cell>
          <cell r="O940">
            <v>755.2646484375</v>
          </cell>
          <cell r="P940">
            <v>755.2646484375</v>
          </cell>
          <cell r="V940">
            <v>755.2646484375</v>
          </cell>
        </row>
        <row r="941">
          <cell r="A941">
            <v>43374</v>
          </cell>
          <cell r="C941" t="str">
            <v>ОАО "Сетевая компания"</v>
          </cell>
          <cell r="H941" t="str">
            <v>одноставочный</v>
          </cell>
          <cell r="J941" t="str">
            <v>СН 2</v>
          </cell>
          <cell r="K941">
            <v>132.249</v>
          </cell>
          <cell r="M941">
            <v>132.2489013671875</v>
          </cell>
          <cell r="O941">
            <v>132.2489013671875</v>
          </cell>
          <cell r="P941">
            <v>132.2489013671875</v>
          </cell>
          <cell r="V941">
            <v>132.2489013671875</v>
          </cell>
        </row>
        <row r="942">
          <cell r="A942">
            <v>43374</v>
          </cell>
          <cell r="C942" t="str">
            <v>Барнаульская сетевая компания (БСК ООО)</v>
          </cell>
          <cell r="H942" t="str">
            <v>одноставочный</v>
          </cell>
          <cell r="J942" t="str">
            <v>СН 2</v>
          </cell>
          <cell r="K942">
            <v>63.423000000000002</v>
          </cell>
          <cell r="M942">
            <v>63.4229736328125</v>
          </cell>
          <cell r="O942">
            <v>63.4229736328125</v>
          </cell>
          <cell r="P942">
            <v>63.4229736328125</v>
          </cell>
          <cell r="V942">
            <v>157.67899</v>
          </cell>
        </row>
        <row r="943">
          <cell r="A943">
            <v>43374</v>
          </cell>
          <cell r="C943" t="str">
            <v>Барнаульская сетевая компания (БСК ООО)</v>
          </cell>
          <cell r="H943" t="str">
            <v>одноставочный</v>
          </cell>
          <cell r="J943" t="str">
            <v>НН</v>
          </cell>
          <cell r="K943">
            <v>25.097999999999999</v>
          </cell>
          <cell r="M943">
            <v>25.097991943359375</v>
          </cell>
          <cell r="O943">
            <v>25.097991943359375</v>
          </cell>
          <cell r="P943">
            <v>25.097991943359375</v>
          </cell>
          <cell r="V943">
            <v>25.097991943359375</v>
          </cell>
        </row>
        <row r="944">
          <cell r="A944">
            <v>43374</v>
          </cell>
          <cell r="C944" t="str">
            <v xml:space="preserve">ПАО "МРСК Юга" филиал "Волгоградэнерго" </v>
          </cell>
          <cell r="H944" t="str">
            <v>одноставочный</v>
          </cell>
          <cell r="J944" t="str">
            <v>СН 2</v>
          </cell>
          <cell r="K944">
            <v>150.99299999999999</v>
          </cell>
          <cell r="M944">
            <v>150.992919921875</v>
          </cell>
          <cell r="O944">
            <v>150.992919921875</v>
          </cell>
          <cell r="P944">
            <v>150.992919921875</v>
          </cell>
          <cell r="V944">
            <v>150.992919921875</v>
          </cell>
        </row>
        <row r="945">
          <cell r="A945">
            <v>43374</v>
          </cell>
          <cell r="C945" t="str">
            <v>ОАО "Иркутская электросетевая компания"</v>
          </cell>
          <cell r="H945" t="str">
            <v>одноставочный</v>
          </cell>
          <cell r="J945" t="str">
            <v>ВН</v>
          </cell>
          <cell r="K945">
            <v>500.98099999999999</v>
          </cell>
          <cell r="M945">
            <v>500.98095703125</v>
          </cell>
          <cell r="O945">
            <v>500.98095703125</v>
          </cell>
          <cell r="P945">
            <v>500.98095703125</v>
          </cell>
          <cell r="V945">
            <v>500.98095703125</v>
          </cell>
        </row>
        <row r="946">
          <cell r="A946">
            <v>43405</v>
          </cell>
          <cell r="C946" t="str">
            <v xml:space="preserve">ПАО "Кубаньэнерго" </v>
          </cell>
          <cell r="H946" t="str">
            <v>одноставочный</v>
          </cell>
          <cell r="J946" t="str">
            <v>ВН</v>
          </cell>
          <cell r="K946">
            <v>1805.32</v>
          </cell>
          <cell r="M946">
            <v>1805.3193359375</v>
          </cell>
          <cell r="O946">
            <v>1805.3193359375</v>
          </cell>
          <cell r="P946">
            <v>1805.3193359375</v>
          </cell>
          <cell r="V946">
            <v>1805.3193359375</v>
          </cell>
        </row>
        <row r="947">
          <cell r="A947">
            <v>43405</v>
          </cell>
          <cell r="C947" t="str">
            <v xml:space="preserve">ПАО "Кубаньэнерго" </v>
          </cell>
          <cell r="H947" t="str">
            <v>двухставочный</v>
          </cell>
          <cell r="J947" t="str">
            <v>СН 2</v>
          </cell>
          <cell r="K947">
            <v>196.346</v>
          </cell>
          <cell r="M947">
            <v>0.39800000000000002</v>
          </cell>
          <cell r="O947">
            <v>0.39799976348876953</v>
          </cell>
          <cell r="P947">
            <v>0.39799976348876953</v>
          </cell>
          <cell r="V947">
            <v>0.39799976348876953</v>
          </cell>
        </row>
        <row r="948">
          <cell r="A948">
            <v>43405</v>
          </cell>
          <cell r="C948" t="str">
            <v>ПАО "МРСК Центра и Приволжья" филиал "Рязаньэнерго"</v>
          </cell>
          <cell r="H948" t="str">
            <v>двухставочный</v>
          </cell>
          <cell r="J948" t="str">
            <v>ВН с шин станций</v>
          </cell>
          <cell r="K948">
            <v>5570.7359999999999</v>
          </cell>
          <cell r="M948">
            <v>8.0570000000000004</v>
          </cell>
          <cell r="O948">
            <v>8.0569992065429687</v>
          </cell>
          <cell r="P948">
            <v>8.0569992065429687</v>
          </cell>
          <cell r="V948">
            <v>8.0569992065429687</v>
          </cell>
        </row>
        <row r="949">
          <cell r="A949">
            <v>43405</v>
          </cell>
          <cell r="C949" t="str">
            <v xml:space="preserve">ПАО "МРСК Центра и Приволжья" филиал "Владимирэнерго" </v>
          </cell>
          <cell r="H949" t="str">
            <v>одноставочный</v>
          </cell>
          <cell r="J949" t="str">
            <v>СН 2</v>
          </cell>
          <cell r="K949">
            <v>874.59199999999998</v>
          </cell>
          <cell r="M949">
            <v>874.591796875</v>
          </cell>
          <cell r="O949">
            <v>874.591796875</v>
          </cell>
          <cell r="P949">
            <v>874.591796875</v>
          </cell>
          <cell r="V949">
            <v>874.591796875</v>
          </cell>
        </row>
        <row r="950">
          <cell r="A950">
            <v>43405</v>
          </cell>
          <cell r="C950" t="str">
            <v xml:space="preserve">ПАО "МРСК Центра и Приволжья" филиал "Тулэнерго" </v>
          </cell>
          <cell r="H950" t="str">
            <v>двухставочный</v>
          </cell>
          <cell r="J950" t="str">
            <v>ВН</v>
          </cell>
          <cell r="K950">
            <v>1098.865</v>
          </cell>
          <cell r="M950">
            <v>1.752</v>
          </cell>
          <cell r="O950">
            <v>1.7519998550415039</v>
          </cell>
          <cell r="P950">
            <v>1.7519998550415039</v>
          </cell>
          <cell r="V950">
            <v>1.7519998550415039</v>
          </cell>
        </row>
        <row r="951">
          <cell r="A951">
            <v>43405</v>
          </cell>
          <cell r="C951" t="str">
            <v>ПАО "МРСК Центра" филиал "Ярэнерго"</v>
          </cell>
          <cell r="H951" t="str">
            <v>одноставочный</v>
          </cell>
          <cell r="J951" t="str">
            <v>СН 2</v>
          </cell>
          <cell r="K951">
            <v>751.23599999999999</v>
          </cell>
          <cell r="M951">
            <v>751.23583984375</v>
          </cell>
          <cell r="O951">
            <v>751.23583984375</v>
          </cell>
          <cell r="P951">
            <v>751.23583984375</v>
          </cell>
          <cell r="V951">
            <v>2833.8769299999999</v>
          </cell>
        </row>
        <row r="952">
          <cell r="A952">
            <v>43405</v>
          </cell>
          <cell r="C952" t="str">
            <v xml:space="preserve">ПАО "МРСК Центра и Приволжья" филиал "Тулэнерго" </v>
          </cell>
          <cell r="H952" t="str">
            <v>двухставочный</v>
          </cell>
          <cell r="J952" t="str">
            <v>СН 1</v>
          </cell>
          <cell r="K952">
            <v>571.21900000000005</v>
          </cell>
          <cell r="M952">
            <v>1.1419999999999999</v>
          </cell>
          <cell r="O952">
            <v>1.1419992446899414</v>
          </cell>
          <cell r="P952">
            <v>1.1419992446899414</v>
          </cell>
          <cell r="V952">
            <v>1.1419992446899414</v>
          </cell>
        </row>
        <row r="953">
          <cell r="A953">
            <v>43405</v>
          </cell>
          <cell r="C953" t="str">
            <v xml:space="preserve">ПАО "МРСК Центра и Приволжья" филиал "Тулэнерго" </v>
          </cell>
          <cell r="H953" t="str">
            <v>одноставочный</v>
          </cell>
          <cell r="J953" t="str">
            <v>СН 1</v>
          </cell>
          <cell r="K953">
            <v>102.2</v>
          </cell>
          <cell r="M953">
            <v>102.199951171875</v>
          </cell>
          <cell r="O953">
            <v>102.199951171875</v>
          </cell>
          <cell r="P953">
            <v>102.199951171875</v>
          </cell>
          <cell r="V953">
            <v>102.199951171875</v>
          </cell>
        </row>
        <row r="954">
          <cell r="A954">
            <v>43405</v>
          </cell>
          <cell r="C954" t="str">
            <v xml:space="preserve">ПАО "Кубаньэнерго" </v>
          </cell>
          <cell r="H954" t="str">
            <v>двухставочный</v>
          </cell>
          <cell r="J954" t="str">
            <v>СН 2</v>
          </cell>
          <cell r="K954">
            <v>299.49200000000002</v>
          </cell>
          <cell r="M954">
            <v>0.45600000000000002</v>
          </cell>
          <cell r="O954">
            <v>0.45599985122680664</v>
          </cell>
          <cell r="P954">
            <v>0.45599985122680664</v>
          </cell>
          <cell r="V954">
            <v>738.86222000000009</v>
          </cell>
        </row>
        <row r="955">
          <cell r="A955">
            <v>43405</v>
          </cell>
          <cell r="C955" t="str">
            <v>ПАО "МРСК Юга" филиал "Астраханьэнерго"</v>
          </cell>
          <cell r="H955" t="str">
            <v>одноставочный</v>
          </cell>
          <cell r="J955" t="str">
            <v>ВН</v>
          </cell>
          <cell r="K955">
            <v>229.113</v>
          </cell>
          <cell r="M955">
            <v>229.1129150390625</v>
          </cell>
          <cell r="O955">
            <v>229.1129150390625</v>
          </cell>
          <cell r="P955">
            <v>229.1129150390625</v>
          </cell>
          <cell r="V955">
            <v>269.36792000000003</v>
          </cell>
        </row>
        <row r="956">
          <cell r="A956">
            <v>43405</v>
          </cell>
          <cell r="C956" t="str">
            <v>ПАО "МРСК Сибири" филиал "Алтайэнерго"</v>
          </cell>
          <cell r="H956" t="str">
            <v>одноставочный</v>
          </cell>
          <cell r="J956" t="str">
            <v>ВН</v>
          </cell>
          <cell r="K956">
            <v>236.518</v>
          </cell>
          <cell r="M956">
            <v>236.5179443359375</v>
          </cell>
          <cell r="O956">
            <v>236.5179443359375</v>
          </cell>
          <cell r="P956">
            <v>236.5179443359375</v>
          </cell>
          <cell r="V956">
            <v>257.46647999999999</v>
          </cell>
        </row>
        <row r="957">
          <cell r="A957">
            <v>43405</v>
          </cell>
          <cell r="C957" t="str">
            <v xml:space="preserve">ПАО "МРСК Центра" филиал "Брянскэнерго" </v>
          </cell>
          <cell r="H957" t="str">
            <v>одноставочный</v>
          </cell>
          <cell r="J957" t="str">
            <v>ВН</v>
          </cell>
          <cell r="K957">
            <v>227.405</v>
          </cell>
          <cell r="M957">
            <v>227.4049072265625</v>
          </cell>
          <cell r="O957">
            <v>227.4049072265625</v>
          </cell>
          <cell r="P957">
            <v>227.4049072265625</v>
          </cell>
          <cell r="V957">
            <v>555.85283000000004</v>
          </cell>
        </row>
        <row r="958">
          <cell r="A958">
            <v>43405</v>
          </cell>
          <cell r="C958" t="str">
            <v xml:space="preserve">ПАО "МРСК Центра и Приволжья" филиал "Владимирэнерго" </v>
          </cell>
          <cell r="H958" t="str">
            <v>двухставочный</v>
          </cell>
          <cell r="J958" t="str">
            <v>ВН</v>
          </cell>
          <cell r="K958">
            <v>178.91300000000001</v>
          </cell>
          <cell r="M958">
            <v>0.3</v>
          </cell>
          <cell r="O958">
            <v>0.29999995231628418</v>
          </cell>
          <cell r="P958">
            <v>0.29999995231628418</v>
          </cell>
          <cell r="V958">
            <v>0.29999995231628418</v>
          </cell>
        </row>
        <row r="959">
          <cell r="A959">
            <v>43405</v>
          </cell>
          <cell r="C959" t="str">
            <v xml:space="preserve">ПАО "МРСК Юга" филиал "Волгоградэнерго" </v>
          </cell>
          <cell r="H959" t="str">
            <v>одноставочный</v>
          </cell>
          <cell r="J959" t="str">
            <v>ВН</v>
          </cell>
          <cell r="K959">
            <v>205.93100000000001</v>
          </cell>
          <cell r="M959">
            <v>205.930908203125</v>
          </cell>
          <cell r="O959">
            <v>205.930908203125</v>
          </cell>
          <cell r="P959">
            <v>205.930908203125</v>
          </cell>
          <cell r="V959">
            <v>205.930908203125</v>
          </cell>
        </row>
        <row r="960">
          <cell r="A960">
            <v>43405</v>
          </cell>
          <cell r="C960" t="str">
            <v xml:space="preserve">ПАО "МРСК Юга" филиал "Волгоградэнерго" </v>
          </cell>
          <cell r="H960" t="str">
            <v>одноставочный</v>
          </cell>
          <cell r="J960" t="str">
            <v>СН 1</v>
          </cell>
          <cell r="K960">
            <v>221.25899999999999</v>
          </cell>
          <cell r="M960">
            <v>221.2589111328125</v>
          </cell>
          <cell r="O960">
            <v>221.2589111328125</v>
          </cell>
          <cell r="P960">
            <v>221.2589111328125</v>
          </cell>
          <cell r="V960">
            <v>1409.9584299999999</v>
          </cell>
        </row>
        <row r="961">
          <cell r="A961">
            <v>43405</v>
          </cell>
          <cell r="C961" t="str">
            <v>ОАО "МРСК Урала" филиал "Свердловэнерго" договор № 18-01/73</v>
          </cell>
          <cell r="H961" t="str">
            <v>двухставочный</v>
          </cell>
          <cell r="J961" t="str">
            <v>СН 2</v>
          </cell>
          <cell r="K961">
            <v>249.60400000000001</v>
          </cell>
          <cell r="M961">
            <v>0.41</v>
          </cell>
          <cell r="O961">
            <v>0.40999984741210938</v>
          </cell>
          <cell r="P961">
            <v>0.40999984741210938</v>
          </cell>
          <cell r="V961">
            <v>692.68556000000001</v>
          </cell>
        </row>
        <row r="962">
          <cell r="A962">
            <v>43405</v>
          </cell>
          <cell r="C962" t="str">
            <v xml:space="preserve">ОАО "МРСК Урала" филиал "Свердловэнерго" договор № 18-01/70 </v>
          </cell>
          <cell r="H962" t="str">
            <v>двухставочный</v>
          </cell>
          <cell r="J962" t="str">
            <v>СН 2</v>
          </cell>
          <cell r="K962">
            <v>383.358</v>
          </cell>
          <cell r="M962">
            <v>0.66</v>
          </cell>
          <cell r="O962">
            <v>0.65999984741210938</v>
          </cell>
          <cell r="P962">
            <v>0.65999984741210938</v>
          </cell>
          <cell r="V962">
            <v>1952.1433199999999</v>
          </cell>
        </row>
        <row r="963">
          <cell r="A963">
            <v>43405</v>
          </cell>
          <cell r="C963" t="str">
            <v xml:space="preserve">ОАО "МРСК Урала" филиал "Свердловэнерго" договор № 18-01/71 </v>
          </cell>
          <cell r="H963" t="str">
            <v>двухставочный</v>
          </cell>
          <cell r="J963" t="str">
            <v>ВН</v>
          </cell>
          <cell r="K963">
            <v>266.75400000000002</v>
          </cell>
          <cell r="M963">
            <v>0.44700000000000001</v>
          </cell>
          <cell r="O963">
            <v>0.44699978828430176</v>
          </cell>
          <cell r="P963">
            <v>0.44699978828430176</v>
          </cell>
          <cell r="V963">
            <v>322.79852</v>
          </cell>
        </row>
        <row r="964">
          <cell r="A964">
            <v>43405</v>
          </cell>
          <cell r="C964" t="str">
            <v>ПАО "МРСК Центра и Приволжья" филиал "Ивэнерго"</v>
          </cell>
          <cell r="H964" t="str">
            <v>двухставочный</v>
          </cell>
          <cell r="J964" t="str">
            <v>СН 2</v>
          </cell>
          <cell r="K964">
            <v>43405</v>
          </cell>
          <cell r="M964">
            <v>43405</v>
          </cell>
          <cell r="O964">
            <v>43405</v>
          </cell>
          <cell r="P964">
            <v>43405</v>
          </cell>
          <cell r="V964">
            <v>43405</v>
          </cell>
        </row>
        <row r="965">
          <cell r="A965">
            <v>43405</v>
          </cell>
          <cell r="C965" t="str">
            <v>ПАО "МРСК Центра и Приволжья" филиал "Удмуртэнерго"</v>
          </cell>
          <cell r="H965" t="str">
            <v>двухставочный</v>
          </cell>
          <cell r="J965" t="str">
            <v>ВН</v>
          </cell>
          <cell r="K965">
            <v>237.23599999999999</v>
          </cell>
          <cell r="M965">
            <v>0.39500000000000002</v>
          </cell>
          <cell r="O965">
            <v>0.39499998092651367</v>
          </cell>
          <cell r="P965">
            <v>0.39499998092651367</v>
          </cell>
          <cell r="V965">
            <v>443.63979</v>
          </cell>
        </row>
        <row r="966">
          <cell r="A966">
            <v>43405</v>
          </cell>
          <cell r="C966" t="str">
            <v>ОАО "Иркутская электросетевая компания"</v>
          </cell>
          <cell r="H966" t="str">
            <v>двухставочный</v>
          </cell>
          <cell r="J966" t="str">
            <v>СН 2</v>
          </cell>
          <cell r="K966">
            <v>243.69399999999999</v>
          </cell>
          <cell r="M966">
            <v>0.38600000000000001</v>
          </cell>
          <cell r="O966">
            <v>0.38599991798400879</v>
          </cell>
          <cell r="P966">
            <v>0.38599991798400879</v>
          </cell>
          <cell r="V966">
            <v>795.56258000000003</v>
          </cell>
        </row>
        <row r="967">
          <cell r="A967">
            <v>43405</v>
          </cell>
          <cell r="C967" t="str">
            <v>ОАО "Сетевая компания"</v>
          </cell>
          <cell r="H967" t="str">
            <v>одноставочный</v>
          </cell>
          <cell r="J967" t="str">
            <v>ВН</v>
          </cell>
          <cell r="K967">
            <v>283.02699999999999</v>
          </cell>
          <cell r="M967">
            <v>283.02685546875</v>
          </cell>
          <cell r="O967">
            <v>283.02685546875</v>
          </cell>
          <cell r="P967">
            <v>283.02685546875</v>
          </cell>
          <cell r="V967">
            <v>283.02685546875</v>
          </cell>
        </row>
        <row r="968">
          <cell r="A968">
            <v>43405</v>
          </cell>
          <cell r="C968" t="str">
            <v>ОАО "Сетевая компания"</v>
          </cell>
          <cell r="H968" t="str">
            <v>двухставочный</v>
          </cell>
          <cell r="J968" t="str">
            <v>СН 2</v>
          </cell>
          <cell r="K968">
            <v>219.18</v>
          </cell>
          <cell r="M968">
            <v>0.371</v>
          </cell>
          <cell r="O968">
            <v>0.37099981307983398</v>
          </cell>
          <cell r="P968">
            <v>0.37099981307983398</v>
          </cell>
          <cell r="V968">
            <v>1618.23605</v>
          </cell>
        </row>
        <row r="969">
          <cell r="A969">
            <v>43405</v>
          </cell>
          <cell r="C969" t="str">
            <v>АО "Янтарьэнерго"</v>
          </cell>
          <cell r="H969" t="str">
            <v>двухставочный</v>
          </cell>
          <cell r="J969" t="str">
            <v>СН 2</v>
          </cell>
          <cell r="K969">
            <v>235.85</v>
          </cell>
          <cell r="M969">
            <v>0.36599999999999999</v>
          </cell>
          <cell r="O969">
            <v>0.36599993705749512</v>
          </cell>
          <cell r="P969">
            <v>0.36599993705749512</v>
          </cell>
          <cell r="V969">
            <v>0.36599993705749512</v>
          </cell>
        </row>
        <row r="970">
          <cell r="A970">
            <v>43405</v>
          </cell>
          <cell r="C970" t="str">
            <v>ПАО "МРСК Центра и Приволжья" филиал "Калугаэнерго"</v>
          </cell>
          <cell r="H970" t="str">
            <v>одноставочный</v>
          </cell>
          <cell r="J970" t="str">
            <v>СН 2</v>
          </cell>
          <cell r="K970">
            <v>215.44499999999999</v>
          </cell>
          <cell r="M970">
            <v>215.4449462890625</v>
          </cell>
          <cell r="O970">
            <v>215.4449462890625</v>
          </cell>
          <cell r="P970">
            <v>215.4449462890625</v>
          </cell>
          <cell r="V970">
            <v>622.70119999999997</v>
          </cell>
        </row>
        <row r="971">
          <cell r="A971">
            <v>43405</v>
          </cell>
          <cell r="C971" t="str">
            <v>ПАО "МРСК Сибири" филиал "Кузбассэнерго-РЭС"</v>
          </cell>
          <cell r="H971" t="str">
            <v>одноставочный</v>
          </cell>
          <cell r="J971" t="str">
            <v>ВН</v>
          </cell>
          <cell r="K971">
            <v>253.233</v>
          </cell>
          <cell r="M971">
            <v>253.23291015625</v>
          </cell>
          <cell r="O971">
            <v>253.23291015625</v>
          </cell>
          <cell r="P971">
            <v>253.23291015625</v>
          </cell>
          <cell r="V971">
            <v>253.23291015625</v>
          </cell>
        </row>
        <row r="972">
          <cell r="A972">
            <v>43405</v>
          </cell>
          <cell r="C972" t="str">
            <v>ПАО "МРСК Центра и Приволжья" филиал "Кировэнерго"</v>
          </cell>
          <cell r="H972" t="str">
            <v>двухставочный</v>
          </cell>
          <cell r="J972" t="str">
            <v>СН 2</v>
          </cell>
          <cell r="K972">
            <v>228.20400000000001</v>
          </cell>
          <cell r="M972">
            <v>0.39400000000000002</v>
          </cell>
          <cell r="O972">
            <v>0.39399981498718262</v>
          </cell>
          <cell r="P972">
            <v>0.39399981498718262</v>
          </cell>
          <cell r="V972">
            <v>713.22186999999997</v>
          </cell>
        </row>
        <row r="973">
          <cell r="A973">
            <v>43405</v>
          </cell>
          <cell r="C973" t="str">
            <v xml:space="preserve">ОАО "МРСК Урала" филиал "Челябэнерго" </v>
          </cell>
          <cell r="H973" t="str">
            <v>одноставочный</v>
          </cell>
          <cell r="J973" t="str">
            <v>СН 2</v>
          </cell>
          <cell r="K973">
            <v>254.577</v>
          </cell>
          <cell r="M973">
            <v>254.576904296875</v>
          </cell>
          <cell r="O973">
            <v>254.576904296875</v>
          </cell>
          <cell r="P973">
            <v>254.576904296875</v>
          </cell>
          <cell r="V973">
            <v>254.576904296875</v>
          </cell>
        </row>
        <row r="974">
          <cell r="A974">
            <v>43405</v>
          </cell>
          <cell r="C974" t="str">
            <v xml:space="preserve">ПАО "Кубаньэнерго" </v>
          </cell>
          <cell r="H974" t="str">
            <v>двухставочный</v>
          </cell>
          <cell r="J974" t="str">
            <v>СН 1</v>
          </cell>
          <cell r="K974">
            <v>305.32299999999998</v>
          </cell>
          <cell r="M974">
            <v>0.45100000000000001</v>
          </cell>
          <cell r="O974">
            <v>0.45099997520446777</v>
          </cell>
          <cell r="P974">
            <v>0.45099997520446777</v>
          </cell>
          <cell r="V974">
            <v>0.45099997520446777</v>
          </cell>
        </row>
        <row r="975">
          <cell r="A975">
            <v>43405</v>
          </cell>
          <cell r="C975" t="str">
            <v xml:space="preserve">ООО "Северный город" </v>
          </cell>
          <cell r="H975" t="str">
            <v>двухставочный</v>
          </cell>
          <cell r="J975" t="str">
            <v>СН 2</v>
          </cell>
          <cell r="K975">
            <v>237.477</v>
          </cell>
          <cell r="M975">
            <v>0.39900000000000002</v>
          </cell>
          <cell r="O975">
            <v>0.39899992942810059</v>
          </cell>
          <cell r="P975">
            <v>0.39899992942810059</v>
          </cell>
          <cell r="V975">
            <v>599.37446</v>
          </cell>
        </row>
        <row r="976">
          <cell r="A976">
            <v>43405</v>
          </cell>
          <cell r="C976" t="str">
            <v>ПАО "МРСК Сибири" филиал "Красноярскэнерго"</v>
          </cell>
          <cell r="H976" t="str">
            <v>двухставочный</v>
          </cell>
          <cell r="J976" t="str">
            <v>СН 2</v>
          </cell>
          <cell r="K976">
            <v>292.11500000000001</v>
          </cell>
          <cell r="M976">
            <v>0.49199999999999999</v>
          </cell>
          <cell r="O976">
            <v>0.49199986457824707</v>
          </cell>
          <cell r="P976">
            <v>0.49199986457824707</v>
          </cell>
          <cell r="V976">
            <v>910.59384</v>
          </cell>
        </row>
        <row r="977">
          <cell r="A977">
            <v>43405</v>
          </cell>
          <cell r="C977" t="str">
            <v xml:space="preserve">ПАО "МРСК Центра" филиал "Курскэнерго" </v>
          </cell>
          <cell r="H977" t="str">
            <v>одноставочный</v>
          </cell>
          <cell r="J977" t="str">
            <v>НН</v>
          </cell>
          <cell r="K977">
            <v>198.16499999999999</v>
          </cell>
          <cell r="M977">
            <v>198.1649169921875</v>
          </cell>
          <cell r="O977">
            <v>198.1649169921875</v>
          </cell>
          <cell r="P977">
            <v>198.1649169921875</v>
          </cell>
          <cell r="V977">
            <v>1123.8543400000001</v>
          </cell>
        </row>
        <row r="978">
          <cell r="A978">
            <v>43405</v>
          </cell>
          <cell r="C978" t="str">
            <v xml:space="preserve">ПАО "МРСК Центра" филиал "Липецкэнерго" </v>
          </cell>
          <cell r="H978" t="str">
            <v>одноставочный</v>
          </cell>
          <cell r="J978" t="str">
            <v>СН 2</v>
          </cell>
          <cell r="K978">
            <v>162.16999999999999</v>
          </cell>
          <cell r="M978">
            <v>162.169921875</v>
          </cell>
          <cell r="O978">
            <v>162.169921875</v>
          </cell>
          <cell r="P978">
            <v>162.169921875</v>
          </cell>
          <cell r="V978">
            <v>574.86728000000005</v>
          </cell>
        </row>
        <row r="979">
          <cell r="A979">
            <v>43405</v>
          </cell>
          <cell r="C979" t="str">
            <v xml:space="preserve">ОАО "МРСК Урала" филиал "Челябэнерго" </v>
          </cell>
          <cell r="H979" t="str">
            <v>двухставочный</v>
          </cell>
          <cell r="J979" t="str">
            <v>СН 2</v>
          </cell>
          <cell r="K979">
            <v>260.27100000000002</v>
          </cell>
          <cell r="M979">
            <v>0.40899999999999997</v>
          </cell>
          <cell r="O979">
            <v>0.40899991989135742</v>
          </cell>
          <cell r="P979">
            <v>0.40899991989135742</v>
          </cell>
          <cell r="V979">
            <v>1518.65831</v>
          </cell>
        </row>
        <row r="980">
          <cell r="A980">
            <v>43405</v>
          </cell>
          <cell r="C980" t="str">
            <v>ОАО "Сетевая компания"</v>
          </cell>
          <cell r="H980" t="str">
            <v>двухставочный</v>
          </cell>
          <cell r="J980" t="str">
            <v>СН 2</v>
          </cell>
          <cell r="K980">
            <v>167.28399999999999</v>
          </cell>
          <cell r="M980">
            <v>0.29499999999999998</v>
          </cell>
          <cell r="O980">
            <v>0.29499983787536621</v>
          </cell>
          <cell r="P980">
            <v>0.29499983787536621</v>
          </cell>
          <cell r="V980">
            <v>0.29499983787536621</v>
          </cell>
        </row>
        <row r="981">
          <cell r="A981">
            <v>43405</v>
          </cell>
          <cell r="C981" t="str">
            <v>ПАО "МРСК Сибири" филиал "Кузбассэнерго-РЭС"</v>
          </cell>
          <cell r="H981" t="str">
            <v>одноставочный</v>
          </cell>
          <cell r="J981" t="str">
            <v>ВН</v>
          </cell>
          <cell r="K981">
            <v>209.54499999999999</v>
          </cell>
          <cell r="M981">
            <v>209.544921875</v>
          </cell>
          <cell r="O981">
            <v>209.544921875</v>
          </cell>
          <cell r="P981">
            <v>209.544921875</v>
          </cell>
          <cell r="V981">
            <v>727.64400999999998</v>
          </cell>
        </row>
        <row r="982">
          <cell r="A982">
            <v>43405</v>
          </cell>
          <cell r="C982" t="str">
            <v>АО "Региональные электрические сети"</v>
          </cell>
          <cell r="H982" t="str">
            <v>одноставочный</v>
          </cell>
          <cell r="J982" t="str">
            <v>ВН</v>
          </cell>
          <cell r="K982">
            <v>272.69200000000001</v>
          </cell>
          <cell r="M982">
            <v>272.69189453125</v>
          </cell>
          <cell r="O982">
            <v>272.69189453125</v>
          </cell>
          <cell r="P982">
            <v>272.69189453125</v>
          </cell>
          <cell r="V982">
            <v>952.55659000000003</v>
          </cell>
        </row>
        <row r="983">
          <cell r="A983">
            <v>43405</v>
          </cell>
          <cell r="C983" t="str">
            <v>АО "Региональные электрические сети"</v>
          </cell>
          <cell r="H983" t="str">
            <v>одноставочный</v>
          </cell>
          <cell r="J983" t="str">
            <v>ВН</v>
          </cell>
          <cell r="K983">
            <v>245.648</v>
          </cell>
          <cell r="M983">
            <v>245.64794921875</v>
          </cell>
          <cell r="O983">
            <v>245.64794921875</v>
          </cell>
          <cell r="P983">
            <v>245.64794921875</v>
          </cell>
          <cell r="V983">
            <v>245.64794921875</v>
          </cell>
        </row>
        <row r="984">
          <cell r="A984">
            <v>43405</v>
          </cell>
          <cell r="C984" t="str">
            <v>АО "Региональные электрические сети"</v>
          </cell>
          <cell r="H984" t="str">
            <v>одноставочный</v>
          </cell>
          <cell r="J984" t="str">
            <v>ВН</v>
          </cell>
          <cell r="K984">
            <v>186.76300000000001</v>
          </cell>
          <cell r="M984">
            <v>186.762939453125</v>
          </cell>
          <cell r="O984">
            <v>186.762939453125</v>
          </cell>
          <cell r="P984">
            <v>186.762939453125</v>
          </cell>
          <cell r="V984">
            <v>186.762939453125</v>
          </cell>
        </row>
        <row r="985">
          <cell r="A985">
            <v>43405</v>
          </cell>
          <cell r="C985" t="str">
            <v>ПАО "МРСК Сибири" филиал "Омскэнерго"</v>
          </cell>
          <cell r="H985" t="str">
            <v>одноставочный</v>
          </cell>
          <cell r="J985" t="str">
            <v>ВН</v>
          </cell>
          <cell r="K985">
            <v>216.56100000000001</v>
          </cell>
          <cell r="M985">
            <v>216.5609130859375</v>
          </cell>
          <cell r="O985">
            <v>216.5609130859375</v>
          </cell>
          <cell r="P985">
            <v>216.5609130859375</v>
          </cell>
          <cell r="V985">
            <v>1271.7935299999999</v>
          </cell>
        </row>
        <row r="986">
          <cell r="A986">
            <v>43405</v>
          </cell>
          <cell r="C986" t="str">
            <v>ПАО "МРСК Сибири" филиал "Омскэнерго"</v>
          </cell>
          <cell r="H986" t="str">
            <v>двухставочный</v>
          </cell>
          <cell r="J986" t="str">
            <v>СН 2</v>
          </cell>
          <cell r="K986">
            <v>188.994</v>
          </cell>
          <cell r="M986">
            <v>0.314</v>
          </cell>
          <cell r="O986">
            <v>0.31399989128112793</v>
          </cell>
          <cell r="P986">
            <v>0.31399989128112793</v>
          </cell>
          <cell r="V986">
            <v>0.31399989128112793</v>
          </cell>
        </row>
        <row r="987">
          <cell r="A987">
            <v>43405</v>
          </cell>
          <cell r="C987" t="str">
            <v>ПАО "МРСК Волги" филиал "Оренбургэнерго"</v>
          </cell>
          <cell r="H987" t="str">
            <v>двухставочный</v>
          </cell>
          <cell r="J987" t="str">
            <v>СН 2</v>
          </cell>
          <cell r="K987">
            <v>197.69399999999999</v>
          </cell>
          <cell r="M987">
            <v>0.31900000000000001</v>
          </cell>
          <cell r="O987">
            <v>0.3189997673034668</v>
          </cell>
          <cell r="P987">
            <v>0.3189997673034668</v>
          </cell>
          <cell r="V987">
            <v>610.06165999999996</v>
          </cell>
        </row>
        <row r="988">
          <cell r="A988">
            <v>43405</v>
          </cell>
          <cell r="C988" t="str">
            <v xml:space="preserve">ОАО "МРСК Урала" филиал "Пермэнерго" </v>
          </cell>
          <cell r="H988" t="str">
            <v>двухставочный</v>
          </cell>
          <cell r="J988" t="str">
            <v>НН</v>
          </cell>
          <cell r="K988">
            <v>238.524</v>
          </cell>
          <cell r="M988">
            <v>0.40400000000000003</v>
          </cell>
          <cell r="O988">
            <v>0.40399980545043945</v>
          </cell>
          <cell r="P988">
            <v>0.40399980545043945</v>
          </cell>
          <cell r="V988">
            <v>710.80514000000005</v>
          </cell>
        </row>
        <row r="989">
          <cell r="A989">
            <v>43405</v>
          </cell>
          <cell r="C989" t="str">
            <v>ОАО "Пятигорские электрические сети"</v>
          </cell>
          <cell r="H989" t="str">
            <v>двухставочный</v>
          </cell>
          <cell r="J989" t="str">
            <v>СН 2</v>
          </cell>
          <cell r="K989">
            <v>202.52</v>
          </cell>
          <cell r="M989">
            <v>0.33200000000000002</v>
          </cell>
          <cell r="O989">
            <v>0.33199977874755859</v>
          </cell>
          <cell r="P989">
            <v>0.33199977874755859</v>
          </cell>
          <cell r="V989">
            <v>522.30210999999997</v>
          </cell>
        </row>
        <row r="990">
          <cell r="A990">
            <v>43405</v>
          </cell>
          <cell r="C990" t="str">
            <v xml:space="preserve">ПАО "МРСК Юга" филиал "Ростовэнерго" </v>
          </cell>
          <cell r="H990" t="str">
            <v>двухставочный</v>
          </cell>
          <cell r="J990" t="str">
            <v>ВН</v>
          </cell>
          <cell r="K990">
            <v>304.28699999999998</v>
          </cell>
          <cell r="M990">
            <v>0.435</v>
          </cell>
          <cell r="O990">
            <v>0.43499994277954102</v>
          </cell>
          <cell r="P990">
            <v>0.43499994277954102</v>
          </cell>
          <cell r="V990">
            <v>744.71137999999996</v>
          </cell>
        </row>
        <row r="991">
          <cell r="A991">
            <v>43405</v>
          </cell>
          <cell r="C991" t="str">
            <v>АО "Донэнерго"</v>
          </cell>
          <cell r="H991" t="str">
            <v>одноставочный</v>
          </cell>
          <cell r="J991" t="str">
            <v>СН 2</v>
          </cell>
          <cell r="K991">
            <v>257.51799999999997</v>
          </cell>
          <cell r="M991">
            <v>257.517822265625</v>
          </cell>
          <cell r="O991">
            <v>257.517822265625</v>
          </cell>
          <cell r="P991">
            <v>257.517822265625</v>
          </cell>
          <cell r="V991">
            <v>822.47505000000001</v>
          </cell>
        </row>
        <row r="992">
          <cell r="A992">
            <v>43405</v>
          </cell>
          <cell r="C992" t="str">
            <v>ПАО "МРСК Центра и Приволжья" филиал "Рязаньэнерго"</v>
          </cell>
          <cell r="H992" t="str">
            <v>одноставочный</v>
          </cell>
          <cell r="J992" t="str">
            <v>ВН</v>
          </cell>
          <cell r="K992">
            <v>190.03200000000001</v>
          </cell>
          <cell r="M992">
            <v>190.031982421875</v>
          </cell>
          <cell r="O992">
            <v>190.031982421875</v>
          </cell>
          <cell r="P992">
            <v>190.031982421875</v>
          </cell>
          <cell r="V992">
            <v>8566.0519499999991</v>
          </cell>
        </row>
        <row r="993">
          <cell r="A993">
            <v>43405</v>
          </cell>
          <cell r="C993" t="str">
            <v>ООО "Завод приборных подшипников"</v>
          </cell>
          <cell r="H993" t="str">
            <v>одноставочный</v>
          </cell>
          <cell r="J993" t="str">
            <v>ВН</v>
          </cell>
          <cell r="K993">
            <v>246.63900000000001</v>
          </cell>
          <cell r="M993">
            <v>246.638916015625</v>
          </cell>
          <cell r="O993">
            <v>246.638916015625</v>
          </cell>
          <cell r="P993">
            <v>246.638916015625</v>
          </cell>
          <cell r="V993">
            <v>342.56677000000002</v>
          </cell>
        </row>
        <row r="994">
          <cell r="A994">
            <v>43405</v>
          </cell>
          <cell r="C994" t="str">
            <v>ПАО "МРСК Волги" филиал "Самарские распределительные сети"</v>
          </cell>
          <cell r="H994" t="str">
            <v>одноставочный</v>
          </cell>
          <cell r="J994" t="str">
            <v>ВН</v>
          </cell>
          <cell r="K994">
            <v>241.1</v>
          </cell>
          <cell r="M994">
            <v>241.0999755859375</v>
          </cell>
          <cell r="O994">
            <v>241.0999755859375</v>
          </cell>
          <cell r="P994">
            <v>241.0999755859375</v>
          </cell>
          <cell r="V994">
            <v>335.69287000000003</v>
          </cell>
        </row>
        <row r="995">
          <cell r="A995">
            <v>43405</v>
          </cell>
          <cell r="C995" t="str">
            <v>ПАО "Ленэнерго"</v>
          </cell>
          <cell r="H995" t="str">
            <v>двухставочный</v>
          </cell>
          <cell r="J995" t="str">
            <v>СН 2</v>
          </cell>
          <cell r="K995">
            <v>327.10199999999998</v>
          </cell>
          <cell r="M995">
            <v>0.51800000000000002</v>
          </cell>
          <cell r="O995">
            <v>0.51799964904785156</v>
          </cell>
          <cell r="P995">
            <v>0.51799964904785156</v>
          </cell>
          <cell r="V995">
            <v>0.51799964904785156</v>
          </cell>
        </row>
        <row r="996">
          <cell r="A996">
            <v>43405</v>
          </cell>
          <cell r="C996" t="str">
            <v>ПАО "Ленэнерго"</v>
          </cell>
          <cell r="H996" t="str">
            <v>двухставочный</v>
          </cell>
          <cell r="J996" t="str">
            <v>СН 2</v>
          </cell>
          <cell r="K996">
            <v>341.702</v>
          </cell>
          <cell r="M996">
            <v>0.51800000000000002</v>
          </cell>
          <cell r="O996">
            <v>0.51799964904785156</v>
          </cell>
          <cell r="P996">
            <v>0.51799964904785156</v>
          </cell>
          <cell r="V996">
            <v>0.51799964904785156</v>
          </cell>
        </row>
        <row r="997">
          <cell r="A997">
            <v>43405</v>
          </cell>
          <cell r="C997" t="str">
            <v>ПАО "Ленэнерго"</v>
          </cell>
          <cell r="H997" t="str">
            <v>двухставочный</v>
          </cell>
          <cell r="J997" t="str">
            <v>СН 2</v>
          </cell>
          <cell r="K997">
            <v>413.20400000000001</v>
          </cell>
          <cell r="M997">
            <v>0.63900000000000001</v>
          </cell>
          <cell r="O997">
            <v>0.63899993896484375</v>
          </cell>
          <cell r="P997">
            <v>0.63899993896484375</v>
          </cell>
          <cell r="V997">
            <v>0.63899993896484375</v>
          </cell>
        </row>
        <row r="998">
          <cell r="A998">
            <v>43405</v>
          </cell>
          <cell r="C998" t="str">
            <v>ЗАО "Независимая электросетевая компания"</v>
          </cell>
          <cell r="H998" t="str">
            <v>двухставочный</v>
          </cell>
          <cell r="J998" t="str">
            <v>СН 2</v>
          </cell>
          <cell r="K998">
            <v>208.63300000000001</v>
          </cell>
          <cell r="M998">
            <v>0.35499999999999998</v>
          </cell>
          <cell r="O998">
            <v>0.35499978065490723</v>
          </cell>
          <cell r="P998">
            <v>0.35499978065490723</v>
          </cell>
          <cell r="V998">
            <v>772.24338999999998</v>
          </cell>
        </row>
        <row r="999">
          <cell r="A999">
            <v>43405</v>
          </cell>
          <cell r="C999" t="str">
            <v>ПАО "МРСК Центра" филиал "Смоленскэнерго"</v>
          </cell>
          <cell r="H999" t="str">
            <v>одноставочный</v>
          </cell>
          <cell r="J999" t="str">
            <v>СН 2</v>
          </cell>
          <cell r="K999">
            <v>210.21600000000001</v>
          </cell>
          <cell r="M999">
            <v>210.2159423828125</v>
          </cell>
          <cell r="O999">
            <v>210.2159423828125</v>
          </cell>
          <cell r="P999">
            <v>210.2159423828125</v>
          </cell>
          <cell r="V999">
            <v>879.16054999999994</v>
          </cell>
        </row>
        <row r="1000">
          <cell r="A1000">
            <v>43405</v>
          </cell>
          <cell r="C1000" t="str">
            <v>ПАО "МРСК Северного Кавказа" филиал "Ставропольэнерго"</v>
          </cell>
          <cell r="H1000" t="str">
            <v>двухставочный</v>
          </cell>
          <cell r="J1000" t="str">
            <v>СН 2</v>
          </cell>
          <cell r="K1000">
            <v>166.036</v>
          </cell>
          <cell r="M1000">
            <v>0.28399999999999997</v>
          </cell>
          <cell r="O1000">
            <v>0.28399991989135742</v>
          </cell>
          <cell r="P1000">
            <v>0.28399991989135742</v>
          </cell>
          <cell r="V1000">
            <v>425.98147999999998</v>
          </cell>
        </row>
        <row r="1001">
          <cell r="A1001">
            <v>43405</v>
          </cell>
          <cell r="C1001" t="str">
            <v xml:space="preserve">ООО "Башкирэнерго" </v>
          </cell>
          <cell r="H1001" t="str">
            <v>двухставочный</v>
          </cell>
          <cell r="J1001" t="str">
            <v>СН 2</v>
          </cell>
          <cell r="K1001">
            <v>183.65299999999999</v>
          </cell>
          <cell r="M1001">
            <v>0.307</v>
          </cell>
          <cell r="O1001">
            <v>0.30699992179870605</v>
          </cell>
          <cell r="P1001">
            <v>0.30699992179870605</v>
          </cell>
          <cell r="V1001">
            <v>0.30699992179870605</v>
          </cell>
        </row>
        <row r="1002">
          <cell r="A1002">
            <v>43405</v>
          </cell>
          <cell r="C1002" t="str">
            <v xml:space="preserve">ЗАО "Энергетика и связь строительства" </v>
          </cell>
          <cell r="H1002" t="str">
            <v>одноставочный</v>
          </cell>
          <cell r="J1002" t="str">
            <v>СН 2</v>
          </cell>
          <cell r="K1002">
            <v>233.827</v>
          </cell>
          <cell r="M1002">
            <v>233.826904296875</v>
          </cell>
          <cell r="O1002">
            <v>233.826904296875</v>
          </cell>
          <cell r="P1002">
            <v>233.826904296875</v>
          </cell>
          <cell r="V1002">
            <v>845.40770999999995</v>
          </cell>
        </row>
        <row r="1003">
          <cell r="A1003">
            <v>43405</v>
          </cell>
          <cell r="C1003" t="str">
            <v xml:space="preserve">ПАО "МРСК Центра и Приволжья" филиал "Тулэнерго" </v>
          </cell>
          <cell r="H1003" t="str">
            <v>двухставочный</v>
          </cell>
          <cell r="J1003" t="str">
            <v>СН 2</v>
          </cell>
          <cell r="K1003">
            <v>257.49400000000003</v>
          </cell>
          <cell r="M1003">
            <v>0.39200000000000002</v>
          </cell>
          <cell r="O1003">
            <v>0.39199995994567871</v>
          </cell>
          <cell r="P1003">
            <v>0.39199995994567871</v>
          </cell>
          <cell r="V1003">
            <v>5237.5784800000001</v>
          </cell>
        </row>
        <row r="1004">
          <cell r="A1004">
            <v>43405</v>
          </cell>
          <cell r="C1004" t="str">
            <v xml:space="preserve">ООО "Башкирэнерго" </v>
          </cell>
          <cell r="H1004" t="str">
            <v>двухставочный</v>
          </cell>
          <cell r="J1004" t="str">
            <v>СН 2</v>
          </cell>
          <cell r="K1004">
            <v>268.54199999999997</v>
          </cell>
          <cell r="M1004">
            <v>0.42399999999999999</v>
          </cell>
          <cell r="O1004">
            <v>0.42399978637695313</v>
          </cell>
          <cell r="P1004">
            <v>0.42399978637695313</v>
          </cell>
          <cell r="V1004">
            <v>0.42399978637695313</v>
          </cell>
        </row>
        <row r="1005">
          <cell r="A1005">
            <v>43405</v>
          </cell>
          <cell r="C1005" t="str">
            <v xml:space="preserve">ПАО "МРСК Волги" филиал "Чувашэнерго" </v>
          </cell>
          <cell r="H1005" t="str">
            <v>двухставочный</v>
          </cell>
          <cell r="J1005" t="str">
            <v>ВН</v>
          </cell>
          <cell r="K1005">
            <v>214.10400000000001</v>
          </cell>
          <cell r="M1005">
            <v>0.38100000000000001</v>
          </cell>
          <cell r="O1005">
            <v>0.38099980354309082</v>
          </cell>
          <cell r="P1005">
            <v>0.38099980354309082</v>
          </cell>
          <cell r="V1005">
            <v>253.51254</v>
          </cell>
        </row>
        <row r="1006">
          <cell r="A1006">
            <v>43405</v>
          </cell>
          <cell r="C1006" t="str">
            <v xml:space="preserve">ПАО "Кубаньэнерго" </v>
          </cell>
          <cell r="H1006" t="str">
            <v>одноставочный</v>
          </cell>
          <cell r="J1006" t="str">
            <v>ВН</v>
          </cell>
          <cell r="K1006">
            <v>1161.174</v>
          </cell>
          <cell r="M1006">
            <v>1161.173828125</v>
          </cell>
          <cell r="O1006">
            <v>1161.173828125</v>
          </cell>
          <cell r="P1006">
            <v>1161.173828125</v>
          </cell>
          <cell r="V1006">
            <v>1161.173828125</v>
          </cell>
        </row>
        <row r="1007">
          <cell r="A1007">
            <v>43405</v>
          </cell>
          <cell r="C1007" t="str">
            <v xml:space="preserve">ПАО "МРСК Центра и Приволжья" филиал "Владимирэнерго" </v>
          </cell>
          <cell r="H1007" t="str">
            <v>двухставочный</v>
          </cell>
          <cell r="J1007" t="str">
            <v>ВН</v>
          </cell>
          <cell r="K1007">
            <v>8879.7389999999996</v>
          </cell>
          <cell r="M1007">
            <v>12.574</v>
          </cell>
          <cell r="O1007">
            <v>12.573997497558594</v>
          </cell>
          <cell r="P1007">
            <v>12.573997497558594</v>
          </cell>
          <cell r="V1007">
            <v>17889.92555</v>
          </cell>
        </row>
        <row r="1008">
          <cell r="A1008">
            <v>43405</v>
          </cell>
          <cell r="C1008" t="str">
            <v xml:space="preserve">ПАО "Кубаньэнерго" </v>
          </cell>
          <cell r="H1008" t="str">
            <v>двухставочный</v>
          </cell>
          <cell r="J1008" t="str">
            <v>ВН с шин станций</v>
          </cell>
          <cell r="K1008">
            <v>3315.7959999999998</v>
          </cell>
          <cell r="M1008">
            <v>4.7</v>
          </cell>
          <cell r="O1008">
            <v>4.6999969482421875</v>
          </cell>
          <cell r="P1008">
            <v>4.6999969482421875</v>
          </cell>
          <cell r="V1008">
            <v>14910.88256</v>
          </cell>
        </row>
        <row r="1009">
          <cell r="A1009">
            <v>43405</v>
          </cell>
          <cell r="C1009" t="str">
            <v>ПАО "Ленэнерго"</v>
          </cell>
          <cell r="H1009" t="str">
            <v>одноставочный</v>
          </cell>
          <cell r="J1009" t="str">
            <v>ВН</v>
          </cell>
          <cell r="K1009">
            <v>5541.8429999999998</v>
          </cell>
          <cell r="M1009">
            <v>5541.83984375</v>
          </cell>
          <cell r="O1009">
            <v>5541.83984375</v>
          </cell>
          <cell r="P1009">
            <v>5541.83984375</v>
          </cell>
          <cell r="V1009">
            <v>11963.197539999999</v>
          </cell>
        </row>
        <row r="1010">
          <cell r="A1010">
            <v>43405</v>
          </cell>
          <cell r="C1010" t="str">
            <v xml:space="preserve">ПАО "МРСК Северо-Запада" филиал "Вологдаэнерго" </v>
          </cell>
          <cell r="H1010" t="str">
            <v>одноставочный</v>
          </cell>
          <cell r="J1010" t="str">
            <v>ВН</v>
          </cell>
          <cell r="K1010">
            <v>36.351999999999997</v>
          </cell>
          <cell r="M1010">
            <v>36.35198974609375</v>
          </cell>
          <cell r="O1010">
            <v>36.35198974609375</v>
          </cell>
          <cell r="P1010">
            <v>36.35198974609375</v>
          </cell>
          <cell r="V1010">
            <v>268.08645000000001</v>
          </cell>
        </row>
        <row r="1011">
          <cell r="A1011">
            <v>43405</v>
          </cell>
          <cell r="C1011" t="str">
            <v xml:space="preserve">ООО "Башкирэнерго" </v>
          </cell>
          <cell r="H1011" t="str">
            <v>двухставочный</v>
          </cell>
          <cell r="J1011" t="str">
            <v>ВН</v>
          </cell>
          <cell r="K1011">
            <v>8369.7199999999993</v>
          </cell>
          <cell r="M1011">
            <v>11.914999999999999</v>
          </cell>
          <cell r="O1011">
            <v>11.914993286132812</v>
          </cell>
          <cell r="P1011">
            <v>11.914993286132812</v>
          </cell>
          <cell r="V1011">
            <v>11.914993286132812</v>
          </cell>
        </row>
        <row r="1012">
          <cell r="A1012">
            <v>43405</v>
          </cell>
          <cell r="C1012" t="str">
            <v>ПАО "Ленэнерго"</v>
          </cell>
          <cell r="H1012" t="str">
            <v>двухставочный</v>
          </cell>
          <cell r="J1012" t="str">
            <v>ВН</v>
          </cell>
          <cell r="K1012">
            <v>2452.7750000000001</v>
          </cell>
          <cell r="M1012">
            <v>3.492</v>
          </cell>
          <cell r="O1012">
            <v>3.4919986724853516</v>
          </cell>
          <cell r="P1012">
            <v>3.4919986724853516</v>
          </cell>
          <cell r="V1012">
            <v>12048.573420000002</v>
          </cell>
        </row>
        <row r="1013">
          <cell r="A1013">
            <v>43405</v>
          </cell>
          <cell r="C1013" t="str">
            <v xml:space="preserve">ООО "Башкирэнерго" </v>
          </cell>
          <cell r="H1013" t="str">
            <v>двухставочный</v>
          </cell>
          <cell r="J1013" t="str">
            <v>ВН</v>
          </cell>
          <cell r="K1013">
            <v>10389.291999999999</v>
          </cell>
          <cell r="M1013">
            <v>15.907999999999999</v>
          </cell>
          <cell r="O1013">
            <v>15.907997131347656</v>
          </cell>
          <cell r="P1013">
            <v>15.907997131347656</v>
          </cell>
          <cell r="V1013">
            <v>19716.044519999999</v>
          </cell>
        </row>
        <row r="1014">
          <cell r="A1014">
            <v>43405</v>
          </cell>
          <cell r="C1014" t="str">
            <v>ПАО "МРСК Сибири" филиал "Омскэнерго"</v>
          </cell>
          <cell r="H1014" t="str">
            <v>одноставочный</v>
          </cell>
          <cell r="J1014" t="str">
            <v>ВН</v>
          </cell>
          <cell r="K1014">
            <v>1003.284</v>
          </cell>
          <cell r="M1014">
            <v>1003.28369140625</v>
          </cell>
          <cell r="O1014">
            <v>1003.28369140625</v>
          </cell>
          <cell r="P1014">
            <v>1003.28369140625</v>
          </cell>
          <cell r="V1014">
            <v>1003.28369140625</v>
          </cell>
        </row>
        <row r="1015">
          <cell r="A1015">
            <v>43405</v>
          </cell>
          <cell r="C1015" t="str">
            <v>АО "Ставропольские городские электрические сети"</v>
          </cell>
          <cell r="H1015" t="str">
            <v>двухставочный</v>
          </cell>
          <cell r="J1015" t="str">
            <v>СН 2</v>
          </cell>
          <cell r="K1015">
            <v>120.30200000000001</v>
          </cell>
          <cell r="M1015">
            <v>0.19600000000000001</v>
          </cell>
          <cell r="O1015">
            <v>0.19599997997283936</v>
          </cell>
          <cell r="P1015">
            <v>0.19599997997283936</v>
          </cell>
          <cell r="V1015">
            <v>293.38497000000001</v>
          </cell>
        </row>
        <row r="1016">
          <cell r="A1016">
            <v>43405</v>
          </cell>
          <cell r="C1016" t="str">
            <v>АО "Омскэлектро"</v>
          </cell>
          <cell r="H1016" t="str">
            <v>двухставочный</v>
          </cell>
          <cell r="J1016" t="str">
            <v>СН 2</v>
          </cell>
          <cell r="K1016">
            <v>219.71100000000001</v>
          </cell>
          <cell r="M1016">
            <v>0.371</v>
          </cell>
          <cell r="O1016">
            <v>0.37099981307983398</v>
          </cell>
          <cell r="P1016">
            <v>0.37099981307983398</v>
          </cell>
          <cell r="V1016">
            <v>317.75828999999999</v>
          </cell>
        </row>
        <row r="1017">
          <cell r="A1017">
            <v>43405</v>
          </cell>
          <cell r="C1017" t="str">
            <v>ООО «Средне Поволжская Сетевая Компания» (СПСК)</v>
          </cell>
          <cell r="H1017" t="str">
            <v>одноставочный</v>
          </cell>
          <cell r="J1017" t="str">
            <v>СН 2</v>
          </cell>
          <cell r="K1017">
            <v>84.88</v>
          </cell>
          <cell r="M1017">
            <v>84.87994384765625</v>
          </cell>
          <cell r="O1017">
            <v>84.87994384765625</v>
          </cell>
          <cell r="P1017">
            <v>84.87994384765625</v>
          </cell>
          <cell r="V1017">
            <v>279.79009000000002</v>
          </cell>
        </row>
        <row r="1018">
          <cell r="A1018">
            <v>43405</v>
          </cell>
          <cell r="C1018" t="str">
            <v>ПАО "МРСК Центра" филиал "Ярэнерго"</v>
          </cell>
          <cell r="H1018" t="str">
            <v>одноставочный</v>
          </cell>
          <cell r="J1018" t="str">
            <v>СН 2</v>
          </cell>
          <cell r="K1018">
            <v>328.161</v>
          </cell>
          <cell r="M1018">
            <v>328.160888671875</v>
          </cell>
          <cell r="O1018">
            <v>328.160888671875</v>
          </cell>
          <cell r="P1018">
            <v>328.160888671875</v>
          </cell>
          <cell r="V1018">
            <v>328.160888671875</v>
          </cell>
        </row>
        <row r="1019">
          <cell r="A1019">
            <v>43405</v>
          </cell>
          <cell r="C1019" t="str">
            <v>ПАО "МРСК Сибири" филиал "Красноярскэнерго"</v>
          </cell>
          <cell r="H1019" t="str">
            <v>двухставочный</v>
          </cell>
          <cell r="J1019" t="str">
            <v>ВН</v>
          </cell>
          <cell r="K1019">
            <v>198.39400000000001</v>
          </cell>
          <cell r="M1019">
            <v>0.32300000000000001</v>
          </cell>
          <cell r="O1019">
            <v>0.32299995422363281</v>
          </cell>
          <cell r="P1019">
            <v>0.32299995422363281</v>
          </cell>
          <cell r="V1019">
            <v>0.32299995422363281</v>
          </cell>
        </row>
        <row r="1020">
          <cell r="A1020">
            <v>43405</v>
          </cell>
          <cell r="C1020" t="str">
            <v>ООО "Искра-Энергосети"</v>
          </cell>
          <cell r="H1020" t="str">
            <v>одноставочный</v>
          </cell>
          <cell r="J1020" t="str">
            <v>СН 2</v>
          </cell>
          <cell r="K1020">
            <v>27.23</v>
          </cell>
          <cell r="M1020">
            <v>27.229995727539063</v>
          </cell>
          <cell r="O1020">
            <v>27.229995727539063</v>
          </cell>
          <cell r="P1020">
            <v>27.229995727539063</v>
          </cell>
          <cell r="V1020">
            <v>115.56353</v>
          </cell>
        </row>
        <row r="1021">
          <cell r="A1021">
            <v>43405</v>
          </cell>
          <cell r="C1021" t="str">
            <v>ПАО "ВМЭС"</v>
          </cell>
          <cell r="H1021" t="str">
            <v>двухставочный</v>
          </cell>
          <cell r="J1021" t="str">
            <v>СН 2</v>
          </cell>
          <cell r="K1021">
            <v>280.863</v>
          </cell>
          <cell r="M1021">
            <v>0.497</v>
          </cell>
          <cell r="O1021">
            <v>0.49699997901916504</v>
          </cell>
          <cell r="P1021">
            <v>0.49699997901916504</v>
          </cell>
          <cell r="V1021">
            <v>0.49699997901916504</v>
          </cell>
        </row>
        <row r="1022">
          <cell r="A1022">
            <v>43405</v>
          </cell>
          <cell r="C1022" t="str">
            <v xml:space="preserve">ПАО "МРСК Юга" филиал "Волгоградэнерго" </v>
          </cell>
          <cell r="H1022" t="str">
            <v>одноставочный</v>
          </cell>
          <cell r="J1022" t="str">
            <v>СН 2</v>
          </cell>
          <cell r="K1022">
            <v>43405</v>
          </cell>
          <cell r="M1022">
            <v>43405</v>
          </cell>
          <cell r="O1022">
            <v>43405</v>
          </cell>
          <cell r="P1022">
            <v>43405</v>
          </cell>
          <cell r="V1022">
            <v>43405</v>
          </cell>
        </row>
        <row r="1023">
          <cell r="A1023">
            <v>43405</v>
          </cell>
          <cell r="C1023" t="str">
            <v xml:space="preserve">ПАО "МРСК Центра и Приволжья" филиал "Воронежэнерго"   </v>
          </cell>
          <cell r="H1023" t="str">
            <v>двухставочный</v>
          </cell>
          <cell r="J1023" t="str">
            <v>ВН</v>
          </cell>
          <cell r="K1023">
            <v>183.23500000000001</v>
          </cell>
          <cell r="M1023">
            <v>0.30299999999999999</v>
          </cell>
          <cell r="O1023">
            <v>0.30299997329711914</v>
          </cell>
          <cell r="P1023">
            <v>0.30299997329711914</v>
          </cell>
          <cell r="V1023">
            <v>240.50332</v>
          </cell>
        </row>
        <row r="1024">
          <cell r="A1024">
            <v>43405</v>
          </cell>
          <cell r="C1024" t="str">
            <v>ПАО "МРСК Центра и Приволжья" филиал "Удмуртэнерго"</v>
          </cell>
          <cell r="H1024" t="str">
            <v>одноставочный</v>
          </cell>
          <cell r="J1024" t="str">
            <v>СН 2</v>
          </cell>
          <cell r="K1024">
            <v>110.92100000000001</v>
          </cell>
          <cell r="M1024">
            <v>110.92095947265625</v>
          </cell>
          <cell r="O1024">
            <v>110.92095947265625</v>
          </cell>
          <cell r="P1024">
            <v>110.92095947265625</v>
          </cell>
          <cell r="V1024">
            <v>110.92095947265625</v>
          </cell>
        </row>
        <row r="1025">
          <cell r="A1025">
            <v>43405</v>
          </cell>
          <cell r="C1025" t="str">
            <v>ОАО "Иркутская электросетевая компания"</v>
          </cell>
          <cell r="H1025" t="str">
            <v>одноставочный</v>
          </cell>
          <cell r="J1025" t="str">
            <v>СН 2</v>
          </cell>
          <cell r="K1025">
            <v>208.49299999999999</v>
          </cell>
          <cell r="M1025">
            <v>208.492919921875</v>
          </cell>
          <cell r="O1025">
            <v>208.492919921875</v>
          </cell>
          <cell r="P1025">
            <v>208.492919921875</v>
          </cell>
          <cell r="V1025">
            <v>208.492919921875</v>
          </cell>
        </row>
        <row r="1026">
          <cell r="A1026">
            <v>43405</v>
          </cell>
          <cell r="C1026" t="str">
            <v xml:space="preserve">ПАО "МРСК Центра и Приволжья" филиал "Нижновэнерго"   </v>
          </cell>
          <cell r="H1026" t="str">
            <v>двухставочный</v>
          </cell>
          <cell r="J1026" t="str">
            <v>СН 2</v>
          </cell>
          <cell r="K1026">
            <v>107.764</v>
          </cell>
          <cell r="M1026">
            <v>0.191</v>
          </cell>
          <cell r="O1026">
            <v>0.19099998474121094</v>
          </cell>
          <cell r="P1026">
            <v>0.19099998474121094</v>
          </cell>
          <cell r="V1026">
            <v>3316.61834</v>
          </cell>
        </row>
        <row r="1027">
          <cell r="A1027">
            <v>43405</v>
          </cell>
          <cell r="C1027" t="str">
            <v>ПАО "Ленэнерго"</v>
          </cell>
          <cell r="H1027" t="str">
            <v>двухставочный</v>
          </cell>
          <cell r="J1027" t="str">
            <v>СН 2</v>
          </cell>
          <cell r="K1027">
            <v>477.34800000000001</v>
          </cell>
          <cell r="M1027">
            <v>0.96099999999999997</v>
          </cell>
          <cell r="O1027">
            <v>0.96099996566772461</v>
          </cell>
          <cell r="P1027">
            <v>0.96099996566772461</v>
          </cell>
          <cell r="V1027">
            <v>0.96099996566772461</v>
          </cell>
        </row>
        <row r="1028">
          <cell r="A1028">
            <v>43405</v>
          </cell>
          <cell r="C1028" t="str">
            <v>ПАО "Ленэнерго"</v>
          </cell>
          <cell r="H1028" t="str">
            <v>двухставочный</v>
          </cell>
          <cell r="J1028" t="str">
            <v>ВН</v>
          </cell>
          <cell r="K1028">
            <v>209.124</v>
          </cell>
          <cell r="M1028">
            <v>0.32300000000000001</v>
          </cell>
          <cell r="O1028">
            <v>0.32299995422363281</v>
          </cell>
          <cell r="P1028">
            <v>0.32299995422363281</v>
          </cell>
          <cell r="V1028">
            <v>0.32299995422363281</v>
          </cell>
        </row>
        <row r="1029">
          <cell r="A1029">
            <v>43405</v>
          </cell>
          <cell r="C1029" t="str">
            <v>ПАО "Ленэнерго"</v>
          </cell>
          <cell r="H1029" t="str">
            <v>двухставочный</v>
          </cell>
          <cell r="J1029" t="str">
            <v>СН 2</v>
          </cell>
          <cell r="K1029">
            <v>148.38200000000001</v>
          </cell>
          <cell r="M1029">
            <v>0.24099999999999999</v>
          </cell>
          <cell r="O1029">
            <v>0.24099993705749512</v>
          </cell>
          <cell r="P1029">
            <v>0.24099993705749512</v>
          </cell>
          <cell r="V1029">
            <v>0.24099993705749512</v>
          </cell>
        </row>
        <row r="1030">
          <cell r="A1030">
            <v>43405</v>
          </cell>
          <cell r="C1030" t="str">
            <v>ЗАО "Саратовское предприятие городских электрических сетей"</v>
          </cell>
          <cell r="H1030" t="str">
            <v>одноставочный</v>
          </cell>
          <cell r="J1030" t="str">
            <v>СН 2</v>
          </cell>
          <cell r="K1030">
            <v>146.39400000000001</v>
          </cell>
          <cell r="M1030">
            <v>146.3939208984375</v>
          </cell>
          <cell r="O1030">
            <v>146.3939208984375</v>
          </cell>
          <cell r="P1030">
            <v>146.3939208984375</v>
          </cell>
          <cell r="V1030">
            <v>581.67754000000002</v>
          </cell>
        </row>
        <row r="1031">
          <cell r="A1031">
            <v>43405</v>
          </cell>
          <cell r="C1031" t="str">
            <v xml:space="preserve">ПАО "МРСК Центра и Приволжья" филиал "Тулэнерго" </v>
          </cell>
          <cell r="H1031" t="str">
            <v>двухставочный</v>
          </cell>
          <cell r="J1031" t="str">
            <v>СН 2</v>
          </cell>
          <cell r="K1031">
            <v>173.42099999999999</v>
          </cell>
          <cell r="M1031">
            <v>0.33800000000000002</v>
          </cell>
          <cell r="O1031">
            <v>0.33799982070922852</v>
          </cell>
          <cell r="P1031">
            <v>0.33799982070922852</v>
          </cell>
          <cell r="V1031">
            <v>0.33799982070922852</v>
          </cell>
        </row>
        <row r="1032">
          <cell r="A1032">
            <v>43405</v>
          </cell>
          <cell r="C1032" t="str">
            <v>ПАО "СУЭНКО"</v>
          </cell>
          <cell r="H1032" t="str">
            <v>одноставочный</v>
          </cell>
          <cell r="J1032" t="str">
            <v>СН 2</v>
          </cell>
          <cell r="K1032">
            <v>124.348</v>
          </cell>
          <cell r="M1032">
            <v>124.34796142578125</v>
          </cell>
          <cell r="O1032">
            <v>124.34796142578125</v>
          </cell>
          <cell r="P1032">
            <v>124.34796142578125</v>
          </cell>
          <cell r="V1032">
            <v>854.09573999999998</v>
          </cell>
        </row>
        <row r="1033">
          <cell r="A1033">
            <v>43405</v>
          </cell>
          <cell r="C1033" t="str">
            <v xml:space="preserve">ОАО "МРСК Урала" филиал "Свердловэнерго" договор № 18-01/70 </v>
          </cell>
          <cell r="H1033" t="str">
            <v>двухставочный</v>
          </cell>
          <cell r="J1033" t="str">
            <v>ВН</v>
          </cell>
          <cell r="K1033">
            <v>657.88499999999999</v>
          </cell>
          <cell r="M1033">
            <v>1.1160000000000001</v>
          </cell>
          <cell r="O1033">
            <v>1.1159992218017578</v>
          </cell>
          <cell r="P1033">
            <v>1.1159992218017578</v>
          </cell>
          <cell r="V1033">
            <v>1.1159992218017578</v>
          </cell>
        </row>
        <row r="1034">
          <cell r="A1034">
            <v>43405</v>
          </cell>
          <cell r="C1034" t="str">
            <v>ПАО "СУЭНКО"</v>
          </cell>
          <cell r="H1034" t="str">
            <v>одноставочный</v>
          </cell>
          <cell r="J1034" t="str">
            <v>СН 2</v>
          </cell>
          <cell r="K1034">
            <v>192.23599999999999</v>
          </cell>
          <cell r="M1034">
            <v>192.2359619140625</v>
          </cell>
          <cell r="O1034">
            <v>192.2359619140625</v>
          </cell>
          <cell r="P1034">
            <v>192.2359619140625</v>
          </cell>
          <cell r="V1034">
            <v>192.2359619140625</v>
          </cell>
        </row>
        <row r="1035">
          <cell r="A1035">
            <v>43405</v>
          </cell>
          <cell r="C1035" t="str">
            <v>ПАО "Ленэнерго"</v>
          </cell>
          <cell r="H1035" t="str">
            <v>двухставочный</v>
          </cell>
          <cell r="J1035" t="str">
            <v>СН 2</v>
          </cell>
          <cell r="K1035">
            <v>116.45699999999999</v>
          </cell>
          <cell r="M1035">
            <v>0.19600000000000001</v>
          </cell>
          <cell r="O1035">
            <v>0.19599997997283936</v>
          </cell>
          <cell r="P1035">
            <v>0.19599997997283936</v>
          </cell>
          <cell r="V1035">
            <v>0.19599997997283936</v>
          </cell>
        </row>
        <row r="1036">
          <cell r="A1036">
            <v>43405</v>
          </cell>
          <cell r="C1036" t="str">
            <v xml:space="preserve">ПАО "Кубаньэнерго" </v>
          </cell>
          <cell r="H1036" t="str">
            <v>одноставочный</v>
          </cell>
          <cell r="J1036" t="str">
            <v>ВН</v>
          </cell>
          <cell r="K1036">
            <v>338.14699999999999</v>
          </cell>
          <cell r="M1036">
            <v>338.14697265625</v>
          </cell>
          <cell r="O1036">
            <v>338.14697265625</v>
          </cell>
          <cell r="P1036">
            <v>338.14697265625</v>
          </cell>
          <cell r="V1036">
            <v>338.14697265625</v>
          </cell>
        </row>
        <row r="1037">
          <cell r="A1037">
            <v>43405</v>
          </cell>
          <cell r="C1037" t="str">
            <v xml:space="preserve">ПАО "МРСК Северо-Запада" филиал "Новгородэнерго" </v>
          </cell>
          <cell r="H1037" t="str">
            <v>одноставочный</v>
          </cell>
          <cell r="J1037" t="str">
            <v>ВН</v>
          </cell>
          <cell r="K1037">
            <v>1671.36</v>
          </cell>
          <cell r="M1037">
            <v>1671.359375</v>
          </cell>
          <cell r="O1037">
            <v>1671.359375</v>
          </cell>
          <cell r="P1037">
            <v>1671.359375</v>
          </cell>
          <cell r="V1037">
            <v>3208.8666199999998</v>
          </cell>
        </row>
        <row r="1038">
          <cell r="A1038">
            <v>43405</v>
          </cell>
          <cell r="C1038" t="str">
            <v>ПАО "Ленэнерго"</v>
          </cell>
          <cell r="H1038" t="str">
            <v>двухставочный</v>
          </cell>
          <cell r="J1038" t="str">
            <v>ВН</v>
          </cell>
          <cell r="K1038">
            <v>1478.8009999999999</v>
          </cell>
          <cell r="M1038">
            <v>2.165</v>
          </cell>
          <cell r="O1038">
            <v>2.1649990081787109</v>
          </cell>
          <cell r="P1038">
            <v>2.1649990081787109</v>
          </cell>
          <cell r="V1038">
            <v>2.1649990081787109</v>
          </cell>
        </row>
        <row r="1039">
          <cell r="A1039">
            <v>43405</v>
          </cell>
          <cell r="C1039" t="str">
            <v>АО "ССК" (Самарская сетевая компания)</v>
          </cell>
          <cell r="H1039" t="str">
            <v>одноставочный</v>
          </cell>
          <cell r="J1039" t="str">
            <v>СН 2</v>
          </cell>
          <cell r="K1039">
            <v>273.137</v>
          </cell>
          <cell r="M1039">
            <v>273.136962890625</v>
          </cell>
          <cell r="O1039">
            <v>273.136962890625</v>
          </cell>
          <cell r="P1039">
            <v>273.136962890625</v>
          </cell>
          <cell r="V1039">
            <v>1017.6319999999999</v>
          </cell>
        </row>
        <row r="1040">
          <cell r="A1040">
            <v>43405</v>
          </cell>
          <cell r="C1040" t="str">
            <v xml:space="preserve">ПАО "МРСК Центра и Приволжья" филиал "Нижновэнерго"   </v>
          </cell>
          <cell r="H1040" t="str">
            <v>одноставочный</v>
          </cell>
          <cell r="J1040" t="str">
            <v>ВН</v>
          </cell>
          <cell r="K1040">
            <v>488.08699999999999</v>
          </cell>
          <cell r="M1040">
            <v>488.0869140625</v>
          </cell>
          <cell r="O1040">
            <v>488.0869140625</v>
          </cell>
          <cell r="P1040">
            <v>488.0869140625</v>
          </cell>
          <cell r="V1040">
            <v>488.0869140625</v>
          </cell>
        </row>
        <row r="1041">
          <cell r="A1041">
            <v>43405</v>
          </cell>
          <cell r="C1041" t="str">
            <v xml:space="preserve">ПАО "МРСК Центра и Приволжья" филиал "Нижновэнерго"   </v>
          </cell>
          <cell r="H1041" t="str">
            <v>одноставочный</v>
          </cell>
          <cell r="J1041" t="str">
            <v>ВН</v>
          </cell>
          <cell r="K1041">
            <v>668.13400000000001</v>
          </cell>
          <cell r="M1041">
            <v>668.1337890625</v>
          </cell>
          <cell r="O1041">
            <v>668.1337890625</v>
          </cell>
          <cell r="P1041">
            <v>668.1337890625</v>
          </cell>
          <cell r="V1041">
            <v>668.1337890625</v>
          </cell>
        </row>
        <row r="1042">
          <cell r="A1042">
            <v>43405</v>
          </cell>
          <cell r="C1042" t="str">
            <v>ОАО "Сетевая компания"</v>
          </cell>
          <cell r="H1042" t="str">
            <v>одноставочный</v>
          </cell>
          <cell r="J1042" t="str">
            <v>СН 2</v>
          </cell>
          <cell r="K1042">
            <v>132.065</v>
          </cell>
          <cell r="M1042">
            <v>132.06494140625</v>
          </cell>
          <cell r="O1042">
            <v>132.06494140625</v>
          </cell>
          <cell r="P1042">
            <v>132.06494140625</v>
          </cell>
          <cell r="V1042">
            <v>132.06494140625</v>
          </cell>
        </row>
        <row r="1043">
          <cell r="A1043">
            <v>43405</v>
          </cell>
          <cell r="C1043" t="str">
            <v>Барнаульская сетевая компания (БСК ООО)</v>
          </cell>
          <cell r="H1043" t="str">
            <v>одноставочный</v>
          </cell>
          <cell r="J1043" t="str">
            <v>СН 2</v>
          </cell>
          <cell r="K1043">
            <v>65.206999999999994</v>
          </cell>
          <cell r="M1043">
            <v>65.20697021484375</v>
          </cell>
          <cell r="O1043">
            <v>65.20697021484375</v>
          </cell>
          <cell r="P1043">
            <v>65.20697021484375</v>
          </cell>
          <cell r="V1043">
            <v>220.98224999999999</v>
          </cell>
        </row>
        <row r="1044">
          <cell r="A1044">
            <v>43405</v>
          </cell>
          <cell r="C1044" t="str">
            <v>Барнаульская сетевая компания (БСК ООО)</v>
          </cell>
          <cell r="H1044" t="str">
            <v>одноставочный</v>
          </cell>
          <cell r="J1044" t="str">
            <v>НН</v>
          </cell>
          <cell r="K1044">
            <v>25.943000000000001</v>
          </cell>
          <cell r="M1044">
            <v>25.9429931640625</v>
          </cell>
          <cell r="O1044">
            <v>25.9429931640625</v>
          </cell>
          <cell r="P1044">
            <v>25.9429931640625</v>
          </cell>
          <cell r="V1044">
            <v>25.9429931640625</v>
          </cell>
        </row>
        <row r="1045">
          <cell r="A1045">
            <v>43405</v>
          </cell>
          <cell r="C1045" t="str">
            <v xml:space="preserve">ПАО "МРСК Юга" филиал "Волгоградэнерго" </v>
          </cell>
          <cell r="H1045" t="str">
            <v>одноставочный</v>
          </cell>
          <cell r="J1045" t="str">
            <v>СН 2</v>
          </cell>
          <cell r="K1045">
            <v>161.28299999999999</v>
          </cell>
          <cell r="M1045">
            <v>161.282958984375</v>
          </cell>
          <cell r="O1045">
            <v>161.282958984375</v>
          </cell>
          <cell r="P1045">
            <v>161.282958984375</v>
          </cell>
          <cell r="V1045">
            <v>161.282958984375</v>
          </cell>
        </row>
        <row r="1046">
          <cell r="A1046">
            <v>43405</v>
          </cell>
          <cell r="C1046" t="str">
            <v>ОАО "Иркутская электросетевая компания"</v>
          </cell>
          <cell r="H1046" t="str">
            <v>одноставочный</v>
          </cell>
          <cell r="J1046" t="str">
            <v>ВН</v>
          </cell>
          <cell r="K1046">
            <v>436.904</v>
          </cell>
          <cell r="M1046">
            <v>436.90380859375</v>
          </cell>
          <cell r="O1046">
            <v>436.90380859375</v>
          </cell>
          <cell r="P1046">
            <v>436.90380859375</v>
          </cell>
          <cell r="V1046">
            <v>436.90380859375</v>
          </cell>
        </row>
        <row r="1047">
          <cell r="A1047">
            <v>43435</v>
          </cell>
          <cell r="C1047" t="str">
            <v xml:space="preserve">ПАО "Кубаньэнерго" </v>
          </cell>
          <cell r="H1047" t="str">
            <v>одноставочный</v>
          </cell>
          <cell r="J1047" t="str">
            <v>ВН</v>
          </cell>
          <cell r="K1047">
            <v>1778.39</v>
          </cell>
          <cell r="M1047">
            <v>1778.3896484375</v>
          </cell>
          <cell r="O1047">
            <v>1778.3896484375</v>
          </cell>
          <cell r="P1047">
            <v>1778.3896484375</v>
          </cell>
          <cell r="V1047">
            <v>1778.3896484375</v>
          </cell>
        </row>
        <row r="1048">
          <cell r="A1048">
            <v>43435</v>
          </cell>
          <cell r="C1048" t="str">
            <v xml:space="preserve">ПАО "Кубаньэнерго" </v>
          </cell>
          <cell r="H1048" t="str">
            <v>двухставочный</v>
          </cell>
          <cell r="J1048" t="str">
            <v>СН 2</v>
          </cell>
          <cell r="K1048">
            <v>191.392</v>
          </cell>
          <cell r="M1048">
            <v>0.38600000000000001</v>
          </cell>
          <cell r="O1048">
            <v>0.38599991798400879</v>
          </cell>
          <cell r="P1048">
            <v>0.38599991798400879</v>
          </cell>
          <cell r="V1048">
            <v>0.38599991798400879</v>
          </cell>
        </row>
        <row r="1049">
          <cell r="A1049">
            <v>43435</v>
          </cell>
          <cell r="C1049" t="str">
            <v>ПАО "МРСК Центра и Приволжья" филиал "Рязаньэнерго"</v>
          </cell>
          <cell r="H1049" t="str">
            <v>двухставочный</v>
          </cell>
          <cell r="J1049" t="str">
            <v>ВН с шин станций</v>
          </cell>
          <cell r="K1049">
            <v>5771.6540000000005</v>
          </cell>
          <cell r="M1049">
            <v>8.0380000000000003</v>
          </cell>
          <cell r="O1049">
            <v>8.037994384765625</v>
          </cell>
          <cell r="P1049">
            <v>8.037994384765625</v>
          </cell>
          <cell r="V1049">
            <v>8.037994384765625</v>
          </cell>
        </row>
        <row r="1050">
          <cell r="A1050">
            <v>43435</v>
          </cell>
          <cell r="C1050" t="str">
            <v xml:space="preserve">ПАО "МРСК Центра и Приволжья" филиал "Владимирэнерго" </v>
          </cell>
          <cell r="H1050" t="str">
            <v>одноставочный</v>
          </cell>
          <cell r="J1050" t="str">
            <v>СН 2</v>
          </cell>
          <cell r="K1050">
            <v>926.07799999999997</v>
          </cell>
          <cell r="M1050">
            <v>926.07763671875</v>
          </cell>
          <cell r="O1050">
            <v>926.07763671875</v>
          </cell>
          <cell r="P1050">
            <v>926.07763671875</v>
          </cell>
          <cell r="V1050">
            <v>926.07763671875</v>
          </cell>
        </row>
        <row r="1051">
          <cell r="A1051">
            <v>43435</v>
          </cell>
          <cell r="C1051" t="str">
            <v xml:space="preserve">ПАО "МРСК Центра и Приволжья" филиал "Тулэнерго" </v>
          </cell>
          <cell r="H1051" t="str">
            <v>двухставочный</v>
          </cell>
          <cell r="J1051" t="str">
            <v>ВН</v>
          </cell>
          <cell r="K1051">
            <v>1178.0809999999999</v>
          </cell>
          <cell r="M1051">
            <v>1.8180000000000001</v>
          </cell>
          <cell r="O1051">
            <v>1.8179998397827148</v>
          </cell>
          <cell r="P1051">
            <v>1.8179998397827148</v>
          </cell>
          <cell r="V1051">
            <v>1.8179998397827148</v>
          </cell>
        </row>
        <row r="1052">
          <cell r="A1052">
            <v>43435</v>
          </cell>
          <cell r="C1052" t="str">
            <v>ПАО "МРСК Центра" филиал "Ярэнерго"</v>
          </cell>
          <cell r="H1052" t="str">
            <v>одноставочный</v>
          </cell>
          <cell r="J1052" t="str">
            <v>СН 2</v>
          </cell>
          <cell r="K1052">
            <v>796.25699999999995</v>
          </cell>
          <cell r="M1052">
            <v>796.2568359375</v>
          </cell>
          <cell r="O1052">
            <v>796.2568359375</v>
          </cell>
          <cell r="P1052">
            <v>796.2568359375</v>
          </cell>
          <cell r="V1052">
            <v>2797.7308499999999</v>
          </cell>
        </row>
        <row r="1053">
          <cell r="A1053">
            <v>43435</v>
          </cell>
          <cell r="C1053" t="str">
            <v xml:space="preserve">ПАО "МРСК Центра и Приволжья" филиал "Тулэнерго" </v>
          </cell>
          <cell r="H1053" t="str">
            <v>двухставочный</v>
          </cell>
          <cell r="J1053" t="str">
            <v>СН 1</v>
          </cell>
          <cell r="K1053">
            <v>443.73399999999998</v>
          </cell>
          <cell r="M1053">
            <v>0.98399999999999999</v>
          </cell>
          <cell r="O1053">
            <v>0.98399972915649414</v>
          </cell>
          <cell r="P1053">
            <v>0.98399972915649414</v>
          </cell>
          <cell r="V1053">
            <v>0.98399972915649414</v>
          </cell>
        </row>
        <row r="1054">
          <cell r="A1054">
            <v>43435</v>
          </cell>
          <cell r="C1054" t="str">
            <v xml:space="preserve">ПАО "МРСК Центра и Приволжья" филиал "Тулэнерго" </v>
          </cell>
          <cell r="H1054" t="str">
            <v>одноставочный</v>
          </cell>
          <cell r="J1054" t="str">
            <v>СН 1</v>
          </cell>
          <cell r="K1054">
            <v>109.50700000000001</v>
          </cell>
          <cell r="M1054">
            <v>109.5069580078125</v>
          </cell>
          <cell r="O1054">
            <v>109.5069580078125</v>
          </cell>
          <cell r="P1054">
            <v>109.5069580078125</v>
          </cell>
          <cell r="V1054">
            <v>109.5069580078125</v>
          </cell>
        </row>
        <row r="1055">
          <cell r="A1055">
            <v>43435</v>
          </cell>
          <cell r="C1055" t="str">
            <v xml:space="preserve">ПАО "Кубаньэнерго" </v>
          </cell>
          <cell r="H1055" t="str">
            <v>двухставочный</v>
          </cell>
          <cell r="J1055" t="str">
            <v>СН 2</v>
          </cell>
          <cell r="K1055">
            <v>320.02800000000002</v>
          </cell>
          <cell r="M1055">
            <v>0.47</v>
          </cell>
          <cell r="O1055">
            <v>0.46999979019165039</v>
          </cell>
          <cell r="P1055">
            <v>0.46999979019165039</v>
          </cell>
          <cell r="V1055">
            <v>766.94453999999996</v>
          </cell>
        </row>
        <row r="1056">
          <cell r="A1056">
            <v>43435</v>
          </cell>
          <cell r="C1056" t="str">
            <v>ПАО "МРСК Юга" филиал "Астраханьэнерго"</v>
          </cell>
          <cell r="H1056" t="str">
            <v>одноставочный</v>
          </cell>
          <cell r="J1056" t="str">
            <v>ВН</v>
          </cell>
          <cell r="K1056">
            <v>254.09899999999999</v>
          </cell>
          <cell r="M1056">
            <v>254.0989990234375</v>
          </cell>
          <cell r="O1056">
            <v>254.0989990234375</v>
          </cell>
          <cell r="P1056">
            <v>254.0989990234375</v>
          </cell>
          <cell r="V1056">
            <v>262.72068999999999</v>
          </cell>
        </row>
        <row r="1057">
          <cell r="A1057">
            <v>43435</v>
          </cell>
          <cell r="C1057" t="str">
            <v>ПАО "МРСК Сибири" филиал "Алтайэнерго"</v>
          </cell>
          <cell r="H1057" t="str">
            <v>одноставочный</v>
          </cell>
          <cell r="J1057" t="str">
            <v>ВН</v>
          </cell>
          <cell r="K1057">
            <v>256.93099999999998</v>
          </cell>
          <cell r="M1057">
            <v>256.930908203125</v>
          </cell>
          <cell r="O1057">
            <v>256.930908203125</v>
          </cell>
          <cell r="P1057">
            <v>256.930908203125</v>
          </cell>
          <cell r="V1057">
            <v>233.81773999999999</v>
          </cell>
        </row>
        <row r="1058">
          <cell r="A1058">
            <v>43435</v>
          </cell>
          <cell r="C1058" t="str">
            <v xml:space="preserve">ПАО "МРСК Центра" филиал "Брянскэнерго" </v>
          </cell>
          <cell r="H1058" t="str">
            <v>одноставочный</v>
          </cell>
          <cell r="J1058" t="str">
            <v>ВН</v>
          </cell>
          <cell r="K1058">
            <v>252.30199999999999</v>
          </cell>
          <cell r="M1058">
            <v>252.3018798828125</v>
          </cell>
          <cell r="O1058">
            <v>252.3018798828125</v>
          </cell>
          <cell r="P1058">
            <v>252.3018798828125</v>
          </cell>
          <cell r="V1058">
            <v>481.26576</v>
          </cell>
        </row>
        <row r="1059">
          <cell r="A1059">
            <v>43435</v>
          </cell>
          <cell r="C1059" t="str">
            <v xml:space="preserve">ПАО "МРСК Центра и Приволжья" филиал "Владимирэнерго" </v>
          </cell>
          <cell r="H1059" t="str">
            <v>двухставочный</v>
          </cell>
          <cell r="J1059" t="str">
            <v>ВН</v>
          </cell>
          <cell r="K1059">
            <v>186.43700000000001</v>
          </cell>
          <cell r="M1059">
            <v>0.30299999999999999</v>
          </cell>
          <cell r="O1059">
            <v>0.30299997329711914</v>
          </cell>
          <cell r="P1059">
            <v>0.30299997329711914</v>
          </cell>
          <cell r="V1059">
            <v>0.30299997329711914</v>
          </cell>
        </row>
        <row r="1060">
          <cell r="A1060">
            <v>43435</v>
          </cell>
          <cell r="C1060" t="str">
            <v xml:space="preserve">ПАО "МРСК Юга" филиал "Волгоградэнерго" </v>
          </cell>
          <cell r="H1060" t="str">
            <v>одноставочный</v>
          </cell>
          <cell r="J1060" t="str">
            <v>ВН</v>
          </cell>
          <cell r="K1060">
            <v>225.601</v>
          </cell>
          <cell r="M1060">
            <v>225.6009521484375</v>
          </cell>
          <cell r="O1060">
            <v>225.6009521484375</v>
          </cell>
          <cell r="P1060">
            <v>225.6009521484375</v>
          </cell>
          <cell r="V1060">
            <v>225.6009521484375</v>
          </cell>
        </row>
        <row r="1061">
          <cell r="A1061">
            <v>43435</v>
          </cell>
          <cell r="C1061" t="str">
            <v xml:space="preserve">ПАО "МРСК Юга" филиал "Волгоградэнерго" </v>
          </cell>
          <cell r="H1061" t="str">
            <v>одноставочный</v>
          </cell>
          <cell r="J1061" t="str">
            <v>СН 1</v>
          </cell>
          <cell r="K1061">
            <v>242.92500000000001</v>
          </cell>
          <cell r="M1061">
            <v>242.9249267578125</v>
          </cell>
          <cell r="O1061">
            <v>242.9249267578125</v>
          </cell>
          <cell r="P1061">
            <v>242.9249267578125</v>
          </cell>
          <cell r="V1061">
            <v>1448.27044</v>
          </cell>
        </row>
        <row r="1062">
          <cell r="A1062">
            <v>43435</v>
          </cell>
          <cell r="C1062" t="str">
            <v>ОАО "МРСК Урала" филиал "Свердловэнерго" договор № 18-01/73</v>
          </cell>
          <cell r="H1062" t="str">
            <v>двухставочный</v>
          </cell>
          <cell r="J1062" t="str">
            <v>СН 2</v>
          </cell>
          <cell r="K1062">
            <v>279.87799999999999</v>
          </cell>
          <cell r="M1062">
            <v>0.43</v>
          </cell>
          <cell r="O1062">
            <v>0.42999982833862305</v>
          </cell>
          <cell r="P1062">
            <v>0.42999982833862305</v>
          </cell>
          <cell r="V1062">
            <v>627.57294999999999</v>
          </cell>
        </row>
        <row r="1063">
          <cell r="A1063">
            <v>43435</v>
          </cell>
          <cell r="C1063" t="str">
            <v xml:space="preserve">ОАО "МРСК Урала" филиал "Свердловэнерго" договор № 18-01/70 </v>
          </cell>
          <cell r="H1063" t="str">
            <v>двухставочный</v>
          </cell>
          <cell r="J1063" t="str">
            <v>СН 2</v>
          </cell>
          <cell r="K1063">
            <v>430.411</v>
          </cell>
          <cell r="M1063">
            <v>0.69799999999999995</v>
          </cell>
          <cell r="O1063">
            <v>0.69799995422363281</v>
          </cell>
          <cell r="P1063">
            <v>0.69799995422363281</v>
          </cell>
          <cell r="V1063">
            <v>1796.85779</v>
          </cell>
        </row>
        <row r="1064">
          <cell r="A1064">
            <v>43435</v>
          </cell>
          <cell r="C1064" t="str">
            <v xml:space="preserve">ОАО "МРСК Урала" филиал "Свердловэнерго" договор № 18-01/71 </v>
          </cell>
          <cell r="H1064" t="str">
            <v>двухставочный</v>
          </cell>
          <cell r="J1064" t="str">
            <v>ВН</v>
          </cell>
          <cell r="K1064">
            <v>314.23200000000003</v>
          </cell>
          <cell r="M1064">
            <v>0.46</v>
          </cell>
          <cell r="O1064">
            <v>0.45999979972839355</v>
          </cell>
          <cell r="P1064">
            <v>0.45999979972839355</v>
          </cell>
          <cell r="V1064">
            <v>317.18331999999998</v>
          </cell>
        </row>
        <row r="1065">
          <cell r="A1065">
            <v>43435</v>
          </cell>
          <cell r="C1065" t="str">
            <v>ПАО "МРСК Центра и Приволжья" филиал "Ивэнерго"</v>
          </cell>
          <cell r="H1065" t="str">
            <v>двухставочный</v>
          </cell>
          <cell r="J1065" t="str">
            <v>СН 2</v>
          </cell>
          <cell r="K1065">
            <v>43435</v>
          </cell>
          <cell r="M1065">
            <v>43435</v>
          </cell>
          <cell r="O1065">
            <v>43435</v>
          </cell>
          <cell r="P1065">
            <v>43435</v>
          </cell>
          <cell r="V1065">
            <v>43435</v>
          </cell>
        </row>
        <row r="1066">
          <cell r="A1066">
            <v>43435</v>
          </cell>
          <cell r="C1066" t="str">
            <v>ПАО "МРСК Центра и Приволжья" филиал "Удмуртэнерго"</v>
          </cell>
          <cell r="H1066" t="str">
            <v>двухставочный</v>
          </cell>
          <cell r="J1066" t="str">
            <v>ВН</v>
          </cell>
          <cell r="K1066">
            <v>260.12</v>
          </cell>
          <cell r="M1066">
            <v>0.40300000000000002</v>
          </cell>
          <cell r="O1066">
            <v>0.4029998779296875</v>
          </cell>
          <cell r="P1066">
            <v>0.4029998779296875</v>
          </cell>
          <cell r="V1066">
            <v>436.69677000000001</v>
          </cell>
        </row>
        <row r="1067">
          <cell r="A1067">
            <v>43435</v>
          </cell>
          <cell r="C1067" t="str">
            <v>ОАО "Иркутская электросетевая компания"</v>
          </cell>
          <cell r="H1067" t="str">
            <v>двухставочный</v>
          </cell>
          <cell r="J1067" t="str">
            <v>СН 2</v>
          </cell>
          <cell r="K1067">
            <v>270.68</v>
          </cell>
          <cell r="M1067">
            <v>0.40899999999999997</v>
          </cell>
          <cell r="O1067">
            <v>0.40899991989135742</v>
          </cell>
          <cell r="P1067">
            <v>0.40899991989135742</v>
          </cell>
          <cell r="V1067">
            <v>712.35500000000002</v>
          </cell>
        </row>
        <row r="1068">
          <cell r="A1068">
            <v>43435</v>
          </cell>
          <cell r="C1068" t="str">
            <v>ОАО "Сетевая компания"</v>
          </cell>
          <cell r="H1068" t="str">
            <v>одноставочный</v>
          </cell>
          <cell r="J1068" t="str">
            <v>ВН</v>
          </cell>
          <cell r="K1068">
            <v>307.11099999999999</v>
          </cell>
          <cell r="M1068">
            <v>307.11083984375</v>
          </cell>
          <cell r="O1068">
            <v>307.11083984375</v>
          </cell>
          <cell r="P1068">
            <v>307.11083984375</v>
          </cell>
          <cell r="V1068">
            <v>307.11083984375</v>
          </cell>
        </row>
        <row r="1069">
          <cell r="A1069">
            <v>43435</v>
          </cell>
          <cell r="C1069" t="str">
            <v>ОАО "Сетевая компания"</v>
          </cell>
          <cell r="H1069" t="str">
            <v>двухставочный</v>
          </cell>
          <cell r="J1069" t="str">
            <v>СН 2</v>
          </cell>
          <cell r="K1069">
            <v>249.27500000000001</v>
          </cell>
          <cell r="M1069">
            <v>0.38500000000000001</v>
          </cell>
          <cell r="O1069">
            <v>0.38499999046325684</v>
          </cell>
          <cell r="P1069">
            <v>0.38499999046325684</v>
          </cell>
          <cell r="V1069">
            <v>1654.52286</v>
          </cell>
        </row>
        <row r="1070">
          <cell r="A1070">
            <v>43435</v>
          </cell>
          <cell r="C1070" t="str">
            <v>АО "Янтарьэнерго"</v>
          </cell>
          <cell r="H1070" t="str">
            <v>двухставочный</v>
          </cell>
          <cell r="J1070" t="str">
            <v>СН 2</v>
          </cell>
          <cell r="K1070">
            <v>244.096</v>
          </cell>
          <cell r="M1070">
            <v>0.371</v>
          </cell>
          <cell r="O1070">
            <v>0.37099981307983398</v>
          </cell>
          <cell r="P1070">
            <v>0.37099981307983398</v>
          </cell>
          <cell r="V1070">
            <v>154.33235999999999</v>
          </cell>
        </row>
        <row r="1071">
          <cell r="A1071">
            <v>43435</v>
          </cell>
          <cell r="C1071" t="str">
            <v>ПАО "МРСК Центра и Приволжья" филиал "Калугаэнерго"</v>
          </cell>
          <cell r="H1071" t="str">
            <v>одноставочный</v>
          </cell>
          <cell r="J1071" t="str">
            <v>СН 2</v>
          </cell>
          <cell r="K1071">
            <v>239.53</v>
          </cell>
          <cell r="M1071">
            <v>239.5299072265625</v>
          </cell>
          <cell r="O1071">
            <v>239.5299072265625</v>
          </cell>
          <cell r="P1071">
            <v>239.5299072265625</v>
          </cell>
          <cell r="V1071">
            <v>813.58924999999999</v>
          </cell>
        </row>
        <row r="1072">
          <cell r="A1072">
            <v>43435</v>
          </cell>
          <cell r="C1072" t="str">
            <v>ПАО "МРСК Сибири" филиал "Кузбассэнерго-РЭС"</v>
          </cell>
          <cell r="H1072" t="str">
            <v>одноставочный</v>
          </cell>
          <cell r="J1072" t="str">
            <v>ВН</v>
          </cell>
          <cell r="K1072">
            <v>290.52499999999998</v>
          </cell>
          <cell r="M1072">
            <v>290.52490234375</v>
          </cell>
          <cell r="O1072">
            <v>290.52490234375</v>
          </cell>
          <cell r="P1072">
            <v>290.52490234375</v>
          </cell>
          <cell r="V1072">
            <v>290.52490234375</v>
          </cell>
        </row>
        <row r="1073">
          <cell r="A1073">
            <v>43435</v>
          </cell>
          <cell r="C1073" t="str">
            <v>ПАО "МРСК Центра и Приволжья" филиал "Кировэнерго"</v>
          </cell>
          <cell r="H1073" t="str">
            <v>двухставочный</v>
          </cell>
          <cell r="J1073" t="str">
            <v>СН 2</v>
          </cell>
          <cell r="K1073">
            <v>244.012</v>
          </cell>
          <cell r="M1073">
            <v>0.39100000000000001</v>
          </cell>
          <cell r="O1073">
            <v>0.39099979400634766</v>
          </cell>
          <cell r="P1073">
            <v>0.39099979400634766</v>
          </cell>
          <cell r="V1073">
            <v>644.63109999999995</v>
          </cell>
        </row>
        <row r="1074">
          <cell r="A1074">
            <v>43435</v>
          </cell>
          <cell r="C1074" t="str">
            <v xml:space="preserve">ОАО "МРСК Урала" филиал "Челябэнерго" </v>
          </cell>
          <cell r="H1074" t="str">
            <v>одноставочный</v>
          </cell>
          <cell r="J1074" t="str">
            <v>СН 2</v>
          </cell>
          <cell r="K1074">
            <v>296.7</v>
          </cell>
          <cell r="M1074">
            <v>296.699951171875</v>
          </cell>
          <cell r="O1074">
            <v>296.699951171875</v>
          </cell>
          <cell r="P1074">
            <v>296.699951171875</v>
          </cell>
          <cell r="V1074">
            <v>296.699951171875</v>
          </cell>
        </row>
        <row r="1075">
          <cell r="A1075">
            <v>43435</v>
          </cell>
          <cell r="C1075" t="str">
            <v xml:space="preserve">ПАО "Кубаньэнерго" </v>
          </cell>
          <cell r="H1075" t="str">
            <v>двухставочный</v>
          </cell>
          <cell r="J1075" t="str">
            <v>СН 1</v>
          </cell>
          <cell r="K1075">
            <v>318.99900000000002</v>
          </cell>
          <cell r="M1075">
            <v>0.45800000000000002</v>
          </cell>
          <cell r="O1075">
            <v>0.45799994468688965</v>
          </cell>
          <cell r="P1075">
            <v>0.45799994468688965</v>
          </cell>
          <cell r="V1075">
            <v>0.45799994468688965</v>
          </cell>
        </row>
        <row r="1076">
          <cell r="A1076">
            <v>43435</v>
          </cell>
          <cell r="C1076" t="str">
            <v xml:space="preserve">ООО "Северный город" </v>
          </cell>
          <cell r="H1076" t="str">
            <v>двухставочный</v>
          </cell>
          <cell r="J1076" t="str">
            <v>СН 2</v>
          </cell>
          <cell r="K1076">
            <v>267.18700000000001</v>
          </cell>
          <cell r="M1076">
            <v>0.4</v>
          </cell>
          <cell r="O1076">
            <v>0.39999985694885254</v>
          </cell>
          <cell r="P1076">
            <v>0.39999985694885254</v>
          </cell>
          <cell r="V1076">
            <v>555.38674000000003</v>
          </cell>
        </row>
        <row r="1077">
          <cell r="A1077">
            <v>43435</v>
          </cell>
          <cell r="C1077" t="str">
            <v>ПАО "МРСК Сибири" филиал "Красноярскэнерго"</v>
          </cell>
          <cell r="H1077" t="str">
            <v>двухставочный</v>
          </cell>
          <cell r="J1077" t="str">
            <v>СН 2</v>
          </cell>
          <cell r="K1077">
            <v>344.80200000000002</v>
          </cell>
          <cell r="M1077">
            <v>0.51700000000000002</v>
          </cell>
          <cell r="O1077">
            <v>0.51699972152709961</v>
          </cell>
          <cell r="P1077">
            <v>0.51699972152709961</v>
          </cell>
          <cell r="V1077">
            <v>913.24204999999995</v>
          </cell>
        </row>
        <row r="1078">
          <cell r="A1078">
            <v>43435</v>
          </cell>
          <cell r="C1078" t="str">
            <v xml:space="preserve">ПАО "МРСК Центра" филиал "Курскэнерго" </v>
          </cell>
          <cell r="H1078" t="str">
            <v>одноставочный</v>
          </cell>
          <cell r="J1078" t="str">
            <v>НН</v>
          </cell>
          <cell r="K1078">
            <v>207.428</v>
          </cell>
          <cell r="M1078">
            <v>207.427978515625</v>
          </cell>
          <cell r="O1078">
            <v>207.427978515625</v>
          </cell>
          <cell r="P1078">
            <v>207.427978515625</v>
          </cell>
          <cell r="V1078">
            <v>1030.10313</v>
          </cell>
        </row>
        <row r="1079">
          <cell r="A1079">
            <v>43435</v>
          </cell>
          <cell r="C1079" t="str">
            <v xml:space="preserve">ПАО "МРСК Центра" филиал "Липецкэнерго" </v>
          </cell>
          <cell r="H1079" t="str">
            <v>одноставочный</v>
          </cell>
          <cell r="J1079" t="str">
            <v>СН 2</v>
          </cell>
          <cell r="K1079">
            <v>173.441</v>
          </cell>
          <cell r="M1079">
            <v>173.44091796875</v>
          </cell>
          <cell r="O1079">
            <v>173.44091796875</v>
          </cell>
          <cell r="P1079">
            <v>173.44091796875</v>
          </cell>
          <cell r="V1079">
            <v>564.82407999999998</v>
          </cell>
        </row>
        <row r="1080">
          <cell r="A1080">
            <v>43435</v>
          </cell>
          <cell r="C1080" t="str">
            <v xml:space="preserve">ОАО "МРСК Урала" филиал "Челябэнерго" </v>
          </cell>
          <cell r="H1080" t="str">
            <v>двухставочный</v>
          </cell>
          <cell r="J1080" t="str">
            <v>СН 2</v>
          </cell>
          <cell r="K1080">
            <v>277.85500000000002</v>
          </cell>
          <cell r="M1080">
            <v>0.43</v>
          </cell>
          <cell r="O1080">
            <v>0.42999982833862305</v>
          </cell>
          <cell r="P1080">
            <v>0.42999982833862305</v>
          </cell>
          <cell r="V1080">
            <v>1467.65318</v>
          </cell>
        </row>
        <row r="1081">
          <cell r="A1081">
            <v>43435</v>
          </cell>
          <cell r="C1081" t="str">
            <v>ОАО "Сетевая компания"</v>
          </cell>
          <cell r="H1081" t="str">
            <v>двухставочный</v>
          </cell>
          <cell r="J1081" t="str">
            <v>СН 2</v>
          </cell>
          <cell r="K1081">
            <v>205.02199999999999</v>
          </cell>
          <cell r="M1081">
            <v>0.32400000000000001</v>
          </cell>
          <cell r="O1081">
            <v>0.32399988174438477</v>
          </cell>
          <cell r="P1081">
            <v>0.32399988174438477</v>
          </cell>
          <cell r="V1081">
            <v>0.32399988174438477</v>
          </cell>
        </row>
        <row r="1082">
          <cell r="A1082">
            <v>43435</v>
          </cell>
          <cell r="C1082" t="str">
            <v>ПАО "МРСК Сибири" филиал "Кузбассэнерго-РЭС"</v>
          </cell>
          <cell r="H1082" t="str">
            <v>одноставочный</v>
          </cell>
          <cell r="J1082" t="str">
            <v>ВН</v>
          </cell>
          <cell r="K1082">
            <v>242.648</v>
          </cell>
          <cell r="M1082">
            <v>242.64794921875</v>
          </cell>
          <cell r="O1082">
            <v>242.64794921875</v>
          </cell>
          <cell r="P1082">
            <v>242.64794921875</v>
          </cell>
          <cell r="V1082">
            <v>646.63729000000001</v>
          </cell>
        </row>
        <row r="1083">
          <cell r="A1083">
            <v>43435</v>
          </cell>
          <cell r="C1083" t="str">
            <v>АО "Региональные электрические сети"</v>
          </cell>
          <cell r="H1083" t="str">
            <v>одноставочный</v>
          </cell>
          <cell r="J1083" t="str">
            <v>ВН</v>
          </cell>
          <cell r="K1083">
            <v>335.64100000000002</v>
          </cell>
          <cell r="M1083">
            <v>335.640869140625</v>
          </cell>
          <cell r="O1083">
            <v>335.640869140625</v>
          </cell>
          <cell r="P1083">
            <v>335.640869140625</v>
          </cell>
          <cell r="V1083">
            <v>895.64418000000001</v>
          </cell>
        </row>
        <row r="1084">
          <cell r="A1084">
            <v>43435</v>
          </cell>
          <cell r="C1084" t="str">
            <v>АО "Региональные электрические сети"</v>
          </cell>
          <cell r="H1084" t="str">
            <v>одноставочный</v>
          </cell>
          <cell r="J1084" t="str">
            <v>ВН</v>
          </cell>
          <cell r="K1084">
            <v>286.72899999999998</v>
          </cell>
          <cell r="M1084">
            <v>286.728759765625</v>
          </cell>
          <cell r="O1084">
            <v>286.728759765625</v>
          </cell>
          <cell r="P1084">
            <v>286.728759765625</v>
          </cell>
          <cell r="V1084">
            <v>286.728759765625</v>
          </cell>
        </row>
        <row r="1085">
          <cell r="A1085">
            <v>43435</v>
          </cell>
          <cell r="C1085" t="str">
            <v>АО "Региональные электрические сети"</v>
          </cell>
          <cell r="H1085" t="str">
            <v>одноставочный</v>
          </cell>
          <cell r="J1085" t="str">
            <v>ВН</v>
          </cell>
          <cell r="K1085">
            <v>215.01400000000001</v>
          </cell>
          <cell r="M1085">
            <v>215.013916015625</v>
          </cell>
          <cell r="O1085">
            <v>215.013916015625</v>
          </cell>
          <cell r="P1085">
            <v>215.013916015625</v>
          </cell>
          <cell r="V1085">
            <v>215.013916015625</v>
          </cell>
        </row>
        <row r="1086">
          <cell r="A1086">
            <v>43435</v>
          </cell>
          <cell r="C1086" t="str">
            <v>ПАО "МРСК Сибири" филиал "Омскэнерго"</v>
          </cell>
          <cell r="H1086" t="str">
            <v>одноставочный</v>
          </cell>
          <cell r="J1086" t="str">
            <v>ВН</v>
          </cell>
          <cell r="K1086">
            <v>259.54000000000002</v>
          </cell>
          <cell r="M1086">
            <v>259.539794921875</v>
          </cell>
          <cell r="O1086">
            <v>259.539794921875</v>
          </cell>
          <cell r="P1086">
            <v>259.539794921875</v>
          </cell>
          <cell r="V1086">
            <v>1492.7337299999999</v>
          </cell>
        </row>
        <row r="1087">
          <cell r="A1087">
            <v>43435</v>
          </cell>
          <cell r="C1087" t="str">
            <v>ПАО "МРСК Сибири" филиал "Омскэнерго"</v>
          </cell>
          <cell r="H1087" t="str">
            <v>двухставочный</v>
          </cell>
          <cell r="J1087" t="str">
            <v>СН 2</v>
          </cell>
          <cell r="K1087">
            <v>212.56399999999999</v>
          </cell>
          <cell r="M1087">
            <v>0.32800000000000001</v>
          </cell>
          <cell r="O1087">
            <v>0.32799983024597168</v>
          </cell>
          <cell r="P1087">
            <v>0.32799983024597168</v>
          </cell>
          <cell r="V1087">
            <v>0.32799983024597168</v>
          </cell>
        </row>
        <row r="1088">
          <cell r="A1088">
            <v>43435</v>
          </cell>
          <cell r="C1088" t="str">
            <v>ПАО "МРСК Волги" филиал "Оренбургэнерго"</v>
          </cell>
          <cell r="H1088" t="str">
            <v>двухставочный</v>
          </cell>
          <cell r="J1088" t="str">
            <v>СН 2</v>
          </cell>
          <cell r="K1088">
            <v>208.36</v>
          </cell>
          <cell r="M1088">
            <v>0.32900000000000001</v>
          </cell>
          <cell r="O1088">
            <v>0.32899999618530273</v>
          </cell>
          <cell r="P1088">
            <v>0.32899999618530273</v>
          </cell>
          <cell r="V1088">
            <v>556.99216000000001</v>
          </cell>
        </row>
        <row r="1089">
          <cell r="A1089">
            <v>43435</v>
          </cell>
          <cell r="C1089" t="str">
            <v xml:space="preserve">ОАО "МРСК Урала" филиал "Пермэнерго" </v>
          </cell>
          <cell r="H1089" t="str">
            <v>двухставочный</v>
          </cell>
          <cell r="J1089" t="str">
            <v>НН</v>
          </cell>
          <cell r="K1089">
            <v>280.25099999999998</v>
          </cell>
          <cell r="M1089">
            <v>0.42499999999999999</v>
          </cell>
          <cell r="O1089">
            <v>0.42499995231628418</v>
          </cell>
          <cell r="P1089">
            <v>0.42499995231628418</v>
          </cell>
          <cell r="V1089">
            <v>670.0616</v>
          </cell>
        </row>
        <row r="1090">
          <cell r="A1090">
            <v>43435</v>
          </cell>
          <cell r="C1090" t="str">
            <v>ОАО "Пятигорские электрические сети"</v>
          </cell>
          <cell r="H1090" t="str">
            <v>двухставочный</v>
          </cell>
          <cell r="J1090" t="str">
            <v>СН 2</v>
          </cell>
          <cell r="K1090">
            <v>212.82900000000001</v>
          </cell>
          <cell r="M1090">
            <v>0.33100000000000002</v>
          </cell>
          <cell r="O1090">
            <v>0.33099985122680664</v>
          </cell>
          <cell r="P1090">
            <v>0.33099985122680664</v>
          </cell>
          <cell r="V1090">
            <v>475.32503000000003</v>
          </cell>
        </row>
        <row r="1091">
          <cell r="A1091">
            <v>43435</v>
          </cell>
          <cell r="C1091" t="str">
            <v xml:space="preserve">ПАО "МРСК Юга" филиал "Ростовэнерго" </v>
          </cell>
          <cell r="H1091" t="str">
            <v>двухставочный</v>
          </cell>
          <cell r="J1091" t="str">
            <v>ВН</v>
          </cell>
          <cell r="K1091">
            <v>315.68599999999998</v>
          </cell>
          <cell r="M1091">
            <v>0.443</v>
          </cell>
          <cell r="O1091">
            <v>0.44299983978271484</v>
          </cell>
          <cell r="P1091">
            <v>0.44299983978271484</v>
          </cell>
          <cell r="V1091">
            <v>721.31124999999997</v>
          </cell>
        </row>
        <row r="1092">
          <cell r="A1092">
            <v>43435</v>
          </cell>
          <cell r="C1092" t="str">
            <v>АО "Донэнерго"</v>
          </cell>
          <cell r="H1092" t="str">
            <v>одноставочный</v>
          </cell>
          <cell r="J1092" t="str">
            <v>СН 2</v>
          </cell>
          <cell r="K1092">
            <v>271.02499999999998</v>
          </cell>
          <cell r="M1092">
            <v>271.02490234375</v>
          </cell>
          <cell r="O1092">
            <v>271.02490234375</v>
          </cell>
          <cell r="P1092">
            <v>271.02490234375</v>
          </cell>
          <cell r="V1092">
            <v>767.03934000000004</v>
          </cell>
        </row>
        <row r="1093">
          <cell r="A1093">
            <v>43435</v>
          </cell>
          <cell r="C1093" t="str">
            <v>ПАО "МРСК Центра и Приволжья" филиал "Рязаньэнерго"</v>
          </cell>
          <cell r="H1093" t="str">
            <v>одноставочный</v>
          </cell>
          <cell r="J1093" t="str">
            <v>ВН</v>
          </cell>
          <cell r="K1093">
            <v>216.22300000000001</v>
          </cell>
          <cell r="M1093">
            <v>216.222900390625</v>
          </cell>
          <cell r="O1093">
            <v>216.222900390625</v>
          </cell>
          <cell r="P1093">
            <v>216.222900390625</v>
          </cell>
          <cell r="V1093">
            <v>8158.4157999999998</v>
          </cell>
        </row>
        <row r="1094">
          <cell r="A1094">
            <v>43435</v>
          </cell>
          <cell r="C1094" t="str">
            <v>ООО "Завод приборных подшипников"</v>
          </cell>
          <cell r="H1094" t="str">
            <v>одноставочный</v>
          </cell>
          <cell r="J1094" t="str">
            <v>ВН</v>
          </cell>
          <cell r="K1094">
            <v>286.18299999999999</v>
          </cell>
          <cell r="M1094">
            <v>286.182861328125</v>
          </cell>
          <cell r="O1094">
            <v>286.182861328125</v>
          </cell>
          <cell r="P1094">
            <v>286.182861328125</v>
          </cell>
          <cell r="V1094">
            <v>340.82492000000002</v>
          </cell>
        </row>
        <row r="1095">
          <cell r="A1095">
            <v>43435</v>
          </cell>
          <cell r="C1095" t="str">
            <v>ПАО "МРСК Волги" филиал "Самарские распределительные сети"</v>
          </cell>
          <cell r="H1095" t="str">
            <v>одноставочный</v>
          </cell>
          <cell r="J1095" t="str">
            <v>ВН</v>
          </cell>
          <cell r="K1095">
            <v>264.28199999999998</v>
          </cell>
          <cell r="M1095">
            <v>264.281982421875</v>
          </cell>
          <cell r="O1095">
            <v>264.281982421875</v>
          </cell>
          <cell r="P1095">
            <v>264.281982421875</v>
          </cell>
          <cell r="V1095">
            <v>335.67725999999999</v>
          </cell>
        </row>
        <row r="1096">
          <cell r="A1096">
            <v>43435</v>
          </cell>
          <cell r="C1096" t="str">
            <v>ПАО "Ленэнерго"</v>
          </cell>
          <cell r="H1096" t="str">
            <v>двухставочный</v>
          </cell>
          <cell r="J1096" t="str">
            <v>СН 2</v>
          </cell>
          <cell r="K1096">
            <v>345.62700000000001</v>
          </cell>
          <cell r="M1096">
            <v>0.52900000000000003</v>
          </cell>
          <cell r="O1096">
            <v>0.52899980545043945</v>
          </cell>
          <cell r="P1096">
            <v>0.52899980545043945</v>
          </cell>
          <cell r="V1096">
            <v>0.52899980545043945</v>
          </cell>
        </row>
        <row r="1097">
          <cell r="A1097">
            <v>43435</v>
          </cell>
          <cell r="C1097" t="str">
            <v>ПАО "Ленэнерго"</v>
          </cell>
          <cell r="H1097" t="str">
            <v>двухставочный</v>
          </cell>
          <cell r="J1097" t="str">
            <v>СН 2</v>
          </cell>
          <cell r="K1097">
            <v>361.214</v>
          </cell>
          <cell r="M1097">
            <v>0.52200000000000002</v>
          </cell>
          <cell r="O1097">
            <v>0.52199983596801758</v>
          </cell>
          <cell r="P1097">
            <v>0.52199983596801758</v>
          </cell>
          <cell r="V1097">
            <v>0.52199983596801758</v>
          </cell>
        </row>
        <row r="1098">
          <cell r="A1098">
            <v>43435</v>
          </cell>
          <cell r="C1098" t="str">
            <v>ПАО "Ленэнерго"</v>
          </cell>
          <cell r="H1098" t="str">
            <v>двухставочный</v>
          </cell>
          <cell r="J1098" t="str">
            <v>СН 2</v>
          </cell>
          <cell r="K1098">
            <v>448.31900000000002</v>
          </cell>
          <cell r="M1098">
            <v>0.66600000000000004</v>
          </cell>
          <cell r="O1098">
            <v>0.6659998893737793</v>
          </cell>
          <cell r="P1098">
            <v>0.6659998893737793</v>
          </cell>
          <cell r="V1098">
            <v>0.6659998893737793</v>
          </cell>
        </row>
        <row r="1099">
          <cell r="A1099">
            <v>43435</v>
          </cell>
          <cell r="C1099" t="str">
            <v>ЗАО "Независимая электросетевая компания"</v>
          </cell>
          <cell r="H1099" t="str">
            <v>двухставочный</v>
          </cell>
          <cell r="J1099" t="str">
            <v>СН 2</v>
          </cell>
          <cell r="K1099">
            <v>224.10900000000001</v>
          </cell>
          <cell r="M1099">
            <v>0.35599999999999998</v>
          </cell>
          <cell r="O1099">
            <v>0.35599994659423828</v>
          </cell>
          <cell r="P1099">
            <v>0.35599994659423828</v>
          </cell>
          <cell r="V1099">
            <v>709.61320000000001</v>
          </cell>
        </row>
        <row r="1100">
          <cell r="A1100">
            <v>43435</v>
          </cell>
          <cell r="C1100" t="str">
            <v>ПАО "МРСК Центра" филиал "Смоленскэнерго"</v>
          </cell>
          <cell r="H1100" t="str">
            <v>одноставочный</v>
          </cell>
          <cell r="J1100" t="str">
            <v>СН 2</v>
          </cell>
          <cell r="K1100">
            <v>231.03200000000001</v>
          </cell>
          <cell r="M1100">
            <v>231.031982421875</v>
          </cell>
          <cell r="O1100">
            <v>231.031982421875</v>
          </cell>
          <cell r="P1100">
            <v>231.031982421875</v>
          </cell>
          <cell r="V1100">
            <v>805.68285000000003</v>
          </cell>
        </row>
        <row r="1101">
          <cell r="A1101">
            <v>43435</v>
          </cell>
          <cell r="C1101" t="str">
            <v>ПАО "МРСК Северного Кавказа" филиал "Ставропольэнерго"</v>
          </cell>
          <cell r="H1101" t="str">
            <v>двухставочный</v>
          </cell>
          <cell r="J1101" t="str">
            <v>СН 2</v>
          </cell>
          <cell r="K1101">
            <v>182.39400000000001</v>
          </cell>
          <cell r="M1101">
            <v>0.29099999999999998</v>
          </cell>
          <cell r="O1101">
            <v>0.2909998893737793</v>
          </cell>
          <cell r="P1101">
            <v>0.2909998893737793</v>
          </cell>
          <cell r="V1101">
            <v>422.71456999999998</v>
          </cell>
        </row>
        <row r="1102">
          <cell r="A1102">
            <v>43435</v>
          </cell>
          <cell r="C1102" t="str">
            <v xml:space="preserve">ООО "Башкирэнерго" </v>
          </cell>
          <cell r="H1102" t="str">
            <v>двухставочный</v>
          </cell>
          <cell r="J1102" t="str">
            <v>СН 2</v>
          </cell>
          <cell r="K1102">
            <v>197.84800000000001</v>
          </cell>
          <cell r="M1102">
            <v>0.309</v>
          </cell>
          <cell r="O1102">
            <v>0.30899977684020996</v>
          </cell>
          <cell r="P1102">
            <v>0.30899977684020996</v>
          </cell>
          <cell r="V1102">
            <v>0.30899977684020996</v>
          </cell>
        </row>
        <row r="1103">
          <cell r="A1103">
            <v>43435</v>
          </cell>
          <cell r="C1103" t="str">
            <v xml:space="preserve">ЗАО "Энергетика и связь строительства" </v>
          </cell>
          <cell r="H1103" t="str">
            <v>одноставочный</v>
          </cell>
          <cell r="J1103" t="str">
            <v>СН 2</v>
          </cell>
          <cell r="K1103">
            <v>249.494</v>
          </cell>
          <cell r="M1103">
            <v>249.493896484375</v>
          </cell>
          <cell r="O1103">
            <v>249.493896484375</v>
          </cell>
          <cell r="P1103">
            <v>249.493896484375</v>
          </cell>
          <cell r="V1103">
            <v>705.05502000000001</v>
          </cell>
        </row>
        <row r="1104">
          <cell r="A1104">
            <v>43435</v>
          </cell>
          <cell r="C1104" t="str">
            <v xml:space="preserve">ПАО "МРСК Центра и Приволжья" филиал "Тулэнерго" </v>
          </cell>
          <cell r="H1104" t="str">
            <v>двухставочный</v>
          </cell>
          <cell r="J1104" t="str">
            <v>СН 2</v>
          </cell>
          <cell r="K1104">
            <v>277.28500000000003</v>
          </cell>
          <cell r="M1104">
            <v>0.40400000000000003</v>
          </cell>
          <cell r="O1104">
            <v>0.40399980545043945</v>
          </cell>
          <cell r="P1104">
            <v>0.40399980545043945</v>
          </cell>
          <cell r="V1104">
            <v>4711.8380800000004</v>
          </cell>
        </row>
        <row r="1105">
          <cell r="A1105">
            <v>43435</v>
          </cell>
          <cell r="C1105" t="str">
            <v xml:space="preserve">ООО "Башкирэнерго" </v>
          </cell>
          <cell r="H1105" t="str">
            <v>двухставочный</v>
          </cell>
          <cell r="J1105" t="str">
            <v>СН 2</v>
          </cell>
          <cell r="K1105">
            <v>292.19099999999997</v>
          </cell>
          <cell r="M1105">
            <v>0.433</v>
          </cell>
          <cell r="O1105">
            <v>0.43299984931945801</v>
          </cell>
          <cell r="P1105">
            <v>0.43299984931945801</v>
          </cell>
          <cell r="V1105">
            <v>0.43299984931945801</v>
          </cell>
        </row>
        <row r="1106">
          <cell r="A1106">
            <v>43435</v>
          </cell>
          <cell r="C1106" t="str">
            <v xml:space="preserve">ПАО "МРСК Волги" филиал "Чувашэнерго" </v>
          </cell>
          <cell r="H1106" t="str">
            <v>двухставочный</v>
          </cell>
          <cell r="J1106" t="str">
            <v>ВН</v>
          </cell>
          <cell r="K1106">
            <v>230.827</v>
          </cell>
          <cell r="M1106">
            <v>0.39200000000000002</v>
          </cell>
          <cell r="O1106">
            <v>0.39199995994567871</v>
          </cell>
          <cell r="P1106">
            <v>0.39199995994567871</v>
          </cell>
          <cell r="V1106">
            <v>245.88978</v>
          </cell>
        </row>
        <row r="1107">
          <cell r="A1107">
            <v>43435</v>
          </cell>
          <cell r="C1107" t="str">
            <v xml:space="preserve">ПАО "Кубаньэнерго" </v>
          </cell>
          <cell r="H1107" t="str">
            <v>одноставочный</v>
          </cell>
          <cell r="J1107" t="str">
            <v>ВН</v>
          </cell>
          <cell r="K1107">
            <v>1391.4459999999999</v>
          </cell>
          <cell r="M1107">
            <v>1391.4453125</v>
          </cell>
          <cell r="O1107">
            <v>1391.4453125</v>
          </cell>
          <cell r="P1107">
            <v>1391.4453125</v>
          </cell>
          <cell r="V1107">
            <v>1391.4453125</v>
          </cell>
        </row>
        <row r="1108">
          <cell r="A1108">
            <v>43435</v>
          </cell>
          <cell r="C1108" t="str">
            <v xml:space="preserve">ПАО "МРСК Центра и Приволжья" филиал "Владимирэнерго" </v>
          </cell>
          <cell r="H1108" t="str">
            <v>двухставочный</v>
          </cell>
          <cell r="J1108" t="str">
            <v>ВН</v>
          </cell>
          <cell r="K1108">
            <v>6666.5919999999996</v>
          </cell>
          <cell r="M1108">
            <v>9.18</v>
          </cell>
          <cell r="O1108">
            <v>9.17999267578125</v>
          </cell>
          <cell r="P1108">
            <v>9.17999267578125</v>
          </cell>
          <cell r="V1108">
            <v>17322.450959999998</v>
          </cell>
        </row>
        <row r="1109">
          <cell r="A1109">
            <v>43435</v>
          </cell>
          <cell r="C1109" t="str">
            <v xml:space="preserve">ПАО "Кубаньэнерго" </v>
          </cell>
          <cell r="H1109" t="str">
            <v>двухставочный</v>
          </cell>
          <cell r="J1109" t="str">
            <v>ВН с шин станций</v>
          </cell>
          <cell r="K1109">
            <v>3325.0790000000002</v>
          </cell>
          <cell r="M1109">
            <v>4.5570000000000004</v>
          </cell>
          <cell r="O1109">
            <v>4.5569992065429687</v>
          </cell>
          <cell r="P1109">
            <v>4.5569992065429687</v>
          </cell>
          <cell r="V1109">
            <v>14391.220229999999</v>
          </cell>
        </row>
        <row r="1110">
          <cell r="A1110">
            <v>43435</v>
          </cell>
          <cell r="C1110" t="str">
            <v>ПАО "Ленэнерго"</v>
          </cell>
          <cell r="H1110" t="str">
            <v>одноставочный</v>
          </cell>
          <cell r="J1110" t="str">
            <v>ВН</v>
          </cell>
          <cell r="K1110">
            <v>5678.607</v>
          </cell>
          <cell r="M1110">
            <v>5678.60546875</v>
          </cell>
          <cell r="O1110">
            <v>5678.60546875</v>
          </cell>
          <cell r="P1110">
            <v>5678.60546875</v>
          </cell>
          <cell r="V1110">
            <v>12258.43051</v>
          </cell>
        </row>
        <row r="1111">
          <cell r="A1111">
            <v>43435</v>
          </cell>
          <cell r="C1111" t="str">
            <v xml:space="preserve">ПАО "МРСК Северо-Запада" филиал "Вологдаэнерго" </v>
          </cell>
          <cell r="H1111" t="str">
            <v>одноставочный</v>
          </cell>
          <cell r="J1111" t="str">
            <v>ВН</v>
          </cell>
          <cell r="K1111">
            <v>39.478000000000002</v>
          </cell>
          <cell r="M1111">
            <v>39.477996826171875</v>
          </cell>
          <cell r="O1111">
            <v>39.477996826171875</v>
          </cell>
          <cell r="P1111">
            <v>39.477996826171875</v>
          </cell>
          <cell r="V1111">
            <v>15.59958</v>
          </cell>
        </row>
        <row r="1112">
          <cell r="A1112">
            <v>43435</v>
          </cell>
          <cell r="C1112" t="str">
            <v xml:space="preserve">ООО "Башкирэнерго" </v>
          </cell>
          <cell r="H1112" t="str">
            <v>двухставочный</v>
          </cell>
          <cell r="J1112" t="str">
            <v>ВН</v>
          </cell>
          <cell r="K1112">
            <v>9195.5820000000003</v>
          </cell>
          <cell r="M1112">
            <v>12.558</v>
          </cell>
          <cell r="O1112">
            <v>12.557998657226563</v>
          </cell>
          <cell r="P1112">
            <v>12.557998657226563</v>
          </cell>
          <cell r="V1112">
            <v>12.557998657226563</v>
          </cell>
        </row>
        <row r="1113">
          <cell r="A1113">
            <v>43435</v>
          </cell>
          <cell r="C1113" t="str">
            <v>ПАО "Ленэнерго"</v>
          </cell>
          <cell r="H1113" t="str">
            <v>двухставочный</v>
          </cell>
          <cell r="J1113" t="str">
            <v>ВН</v>
          </cell>
          <cell r="K1113">
            <v>2551.4870000000001</v>
          </cell>
          <cell r="M1113">
            <v>3.5169999999999999</v>
          </cell>
          <cell r="O1113">
            <v>3.516998291015625</v>
          </cell>
          <cell r="P1113">
            <v>3.516998291015625</v>
          </cell>
          <cell r="V1113">
            <v>10756.63011</v>
          </cell>
        </row>
        <row r="1114">
          <cell r="A1114">
            <v>43435</v>
          </cell>
          <cell r="C1114" t="str">
            <v xml:space="preserve">ООО "Башкирэнерго" </v>
          </cell>
          <cell r="H1114" t="str">
            <v>двухставочный</v>
          </cell>
          <cell r="J1114" t="str">
            <v>ВН</v>
          </cell>
          <cell r="K1114">
            <v>10519.546</v>
          </cell>
          <cell r="M1114">
            <v>16.154</v>
          </cell>
          <cell r="O1114">
            <v>16.15399169921875</v>
          </cell>
          <cell r="P1114">
            <v>16.15399169921875</v>
          </cell>
          <cell r="V1114">
            <v>19515.93332</v>
          </cell>
        </row>
        <row r="1115">
          <cell r="A1115">
            <v>43435</v>
          </cell>
          <cell r="C1115" t="str">
            <v>ПАО "МРСК Сибири" филиал "Омскэнерго"</v>
          </cell>
          <cell r="H1115" t="str">
            <v>одноставочный</v>
          </cell>
          <cell r="J1115" t="str">
            <v>ВН</v>
          </cell>
          <cell r="K1115">
            <v>954.476</v>
          </cell>
          <cell r="M1115">
            <v>954.4755859375</v>
          </cell>
          <cell r="O1115">
            <v>954.4755859375</v>
          </cell>
          <cell r="P1115">
            <v>954.4755859375</v>
          </cell>
          <cell r="V1115">
            <v>954.4755859375</v>
          </cell>
        </row>
        <row r="1116">
          <cell r="A1116">
            <v>43435</v>
          </cell>
          <cell r="C1116" t="str">
            <v>АО "Ставропольские городские электрические сети"</v>
          </cell>
          <cell r="H1116" t="str">
            <v>двухставочный</v>
          </cell>
          <cell r="J1116" t="str">
            <v>СН 2</v>
          </cell>
          <cell r="K1116">
            <v>124.9743</v>
          </cell>
          <cell r="M1116">
            <v>0.20599999999999999</v>
          </cell>
          <cell r="O1116">
            <v>0.20599997043609619</v>
          </cell>
          <cell r="P1116">
            <v>0.20599997043609619</v>
          </cell>
          <cell r="V1116">
            <v>303.99578000000002</v>
          </cell>
        </row>
        <row r="1117">
          <cell r="A1117">
            <v>43435</v>
          </cell>
          <cell r="C1117" t="str">
            <v>АО "Омскэлектро"</v>
          </cell>
          <cell r="H1117" t="str">
            <v>двухставочный</v>
          </cell>
          <cell r="J1117" t="str">
            <v>СН 2</v>
          </cell>
          <cell r="K1117">
            <v>261.601</v>
          </cell>
          <cell r="M1117">
            <v>0.41399999999999998</v>
          </cell>
          <cell r="O1117">
            <v>0.41399979591369629</v>
          </cell>
          <cell r="P1117">
            <v>0.41399979591369629</v>
          </cell>
          <cell r="V1117">
            <v>343.30081999999999</v>
          </cell>
        </row>
        <row r="1118">
          <cell r="A1118">
            <v>43435</v>
          </cell>
          <cell r="C1118" t="str">
            <v>ООО «Средне Поволжская Сетевая Компания» (СПСК)</v>
          </cell>
          <cell r="H1118" t="str">
            <v>одноставочный</v>
          </cell>
          <cell r="J1118" t="str">
            <v>СН 2</v>
          </cell>
          <cell r="K1118">
            <v>90.308999999999997</v>
          </cell>
          <cell r="M1118">
            <v>90.3089599609375</v>
          </cell>
          <cell r="O1118">
            <v>90.3089599609375</v>
          </cell>
          <cell r="P1118">
            <v>90.3089599609375</v>
          </cell>
          <cell r="V1118">
            <v>304.60892000000001</v>
          </cell>
        </row>
        <row r="1119">
          <cell r="A1119">
            <v>43435</v>
          </cell>
          <cell r="C1119" t="str">
            <v>ПАО "МРСК Центра" филиал "Ярэнерго"</v>
          </cell>
          <cell r="H1119" t="str">
            <v>одноставочный</v>
          </cell>
          <cell r="J1119" t="str">
            <v>СН 2</v>
          </cell>
          <cell r="K1119">
            <v>344.15800000000002</v>
          </cell>
          <cell r="M1119">
            <v>344.157958984375</v>
          </cell>
          <cell r="O1119">
            <v>344.157958984375</v>
          </cell>
          <cell r="P1119">
            <v>344.157958984375</v>
          </cell>
          <cell r="V1119">
            <v>344.157958984375</v>
          </cell>
        </row>
        <row r="1120">
          <cell r="A1120">
            <v>43435</v>
          </cell>
          <cell r="C1120" t="str">
            <v>ПАО "МРСК Сибири" филиал "Красноярскэнерго"</v>
          </cell>
          <cell r="H1120" t="str">
            <v>двухставочный</v>
          </cell>
          <cell r="J1120" t="str">
            <v>ВН</v>
          </cell>
          <cell r="K1120">
            <v>187.92500000000001</v>
          </cell>
          <cell r="M1120">
            <v>0.32</v>
          </cell>
          <cell r="O1120">
            <v>0.31999993324279785</v>
          </cell>
          <cell r="P1120">
            <v>0.31999993324279785</v>
          </cell>
          <cell r="V1120">
            <v>0.31999993324279785</v>
          </cell>
        </row>
        <row r="1121">
          <cell r="A1121">
            <v>43435</v>
          </cell>
          <cell r="C1121" t="str">
            <v>ООО "Искра-Энергосети"</v>
          </cell>
          <cell r="H1121" t="str">
            <v>одноставочный</v>
          </cell>
          <cell r="J1121" t="str">
            <v>СН 2</v>
          </cell>
          <cell r="K1121">
            <v>52.686</v>
          </cell>
          <cell r="M1121">
            <v>52.68597412109375</v>
          </cell>
          <cell r="O1121">
            <v>52.68597412109375</v>
          </cell>
          <cell r="P1121">
            <v>52.68597412109375</v>
          </cell>
          <cell r="V1121">
            <v>68.814790000000002</v>
          </cell>
        </row>
        <row r="1122">
          <cell r="A1122">
            <v>43435</v>
          </cell>
          <cell r="C1122" t="str">
            <v>ПАО "ВМЭС"</v>
          </cell>
          <cell r="H1122" t="str">
            <v>двухставочный</v>
          </cell>
          <cell r="J1122" t="str">
            <v>СН 2</v>
          </cell>
          <cell r="K1122">
            <v>146.88300000000001</v>
          </cell>
          <cell r="M1122">
            <v>0.25700000000000001</v>
          </cell>
          <cell r="O1122">
            <v>0.25699996948242188</v>
          </cell>
          <cell r="P1122">
            <v>0.25699996948242188</v>
          </cell>
          <cell r="V1122">
            <v>1414.19778</v>
          </cell>
        </row>
        <row r="1123">
          <cell r="A1123">
            <v>43435</v>
          </cell>
          <cell r="C1123" t="str">
            <v xml:space="preserve">ПАО "МРСК Юга" филиал "Волгоградэнерго" </v>
          </cell>
          <cell r="H1123" t="str">
            <v>одноставочный</v>
          </cell>
          <cell r="J1123" t="str">
            <v>СН 2</v>
          </cell>
          <cell r="K1123">
            <v>43435</v>
          </cell>
          <cell r="M1123">
            <v>43435</v>
          </cell>
          <cell r="O1123">
            <v>43435</v>
          </cell>
          <cell r="P1123">
            <v>43435</v>
          </cell>
          <cell r="V1123">
            <v>43435</v>
          </cell>
        </row>
        <row r="1124">
          <cell r="A1124">
            <v>43435</v>
          </cell>
          <cell r="C1124" t="str">
            <v xml:space="preserve">ПАО "МРСК Центра и Приволжья" филиал "Воронежэнерго"   </v>
          </cell>
          <cell r="H1124" t="str">
            <v>двухставочный</v>
          </cell>
          <cell r="J1124" t="str">
            <v>ВН</v>
          </cell>
          <cell r="K1124">
            <v>190.19399999999999</v>
          </cell>
          <cell r="M1124">
            <v>0.30599999999999999</v>
          </cell>
          <cell r="O1124">
            <v>0.3059999942779541</v>
          </cell>
          <cell r="P1124">
            <v>0.3059999942779541</v>
          </cell>
          <cell r="V1124">
            <v>306.50384000000003</v>
          </cell>
        </row>
        <row r="1125">
          <cell r="A1125">
            <v>43435</v>
          </cell>
          <cell r="C1125" t="str">
            <v>ПАО "МРСК Центра и Приволжья" филиал "Удмуртэнерго"</v>
          </cell>
          <cell r="H1125" t="str">
            <v>одноставочный</v>
          </cell>
          <cell r="J1125" t="str">
            <v>СН 2</v>
          </cell>
          <cell r="K1125">
            <v>118.901</v>
          </cell>
          <cell r="M1125">
            <v>118.90093994140625</v>
          </cell>
          <cell r="O1125">
            <v>118.90093994140625</v>
          </cell>
          <cell r="P1125">
            <v>118.90093994140625</v>
          </cell>
          <cell r="V1125">
            <v>118.90093994140625</v>
          </cell>
        </row>
        <row r="1126">
          <cell r="A1126">
            <v>43435</v>
          </cell>
          <cell r="C1126" t="str">
            <v>ОАО "Иркутская электросетевая компания"</v>
          </cell>
          <cell r="H1126" t="str">
            <v>одноставочный</v>
          </cell>
          <cell r="J1126" t="str">
            <v>СН 2</v>
          </cell>
          <cell r="K1126">
            <v>229.54599999999999</v>
          </cell>
          <cell r="M1126">
            <v>229.5458984375</v>
          </cell>
          <cell r="O1126">
            <v>229.5458984375</v>
          </cell>
          <cell r="P1126">
            <v>229.5458984375</v>
          </cell>
          <cell r="V1126">
            <v>229.5458984375</v>
          </cell>
        </row>
        <row r="1127">
          <cell r="A1127">
            <v>43435</v>
          </cell>
          <cell r="C1127" t="str">
            <v xml:space="preserve">ПАО "МРСК Центра и Приволжья" филиал "Нижновэнерго"   </v>
          </cell>
          <cell r="H1127" t="str">
            <v>двухставочный</v>
          </cell>
          <cell r="J1127" t="str">
            <v>СН 2</v>
          </cell>
          <cell r="K1127">
            <v>108.06</v>
          </cell>
          <cell r="M1127">
            <v>0.16800000000000001</v>
          </cell>
          <cell r="O1127">
            <v>0.1679999828338623</v>
          </cell>
          <cell r="P1127">
            <v>0.1679999828338623</v>
          </cell>
          <cell r="V1127">
            <v>3171.2578400000002</v>
          </cell>
        </row>
        <row r="1128">
          <cell r="A1128">
            <v>43435</v>
          </cell>
          <cell r="C1128" t="str">
            <v>ПАО "Ленэнерго"</v>
          </cell>
          <cell r="H1128" t="str">
            <v>двухставочный</v>
          </cell>
          <cell r="J1128" t="str">
            <v>СН 2</v>
          </cell>
          <cell r="K1128">
            <v>501.71100000000001</v>
          </cell>
          <cell r="M1128">
            <v>0.998</v>
          </cell>
          <cell r="O1128">
            <v>0.99799966812133789</v>
          </cell>
          <cell r="P1128">
            <v>0.99799966812133789</v>
          </cell>
          <cell r="V1128">
            <v>0.99799966812133789</v>
          </cell>
        </row>
        <row r="1129">
          <cell r="A1129">
            <v>43435</v>
          </cell>
          <cell r="C1129" t="str">
            <v>ПАО "Ленэнерго"</v>
          </cell>
          <cell r="H1129" t="str">
            <v>двухставочный</v>
          </cell>
          <cell r="J1129" t="str">
            <v>ВН</v>
          </cell>
          <cell r="K1129">
            <v>226.554</v>
          </cell>
          <cell r="M1129">
            <v>0.33700000000000002</v>
          </cell>
          <cell r="O1129">
            <v>0.33699989318847656</v>
          </cell>
          <cell r="P1129">
            <v>0.33699989318847656</v>
          </cell>
          <cell r="V1129">
            <v>0.33699989318847656</v>
          </cell>
        </row>
        <row r="1130">
          <cell r="A1130">
            <v>43435</v>
          </cell>
          <cell r="C1130" t="str">
            <v>ПАО "Ленэнерго"</v>
          </cell>
          <cell r="H1130" t="str">
            <v>двухставочный</v>
          </cell>
          <cell r="J1130" t="str">
            <v>СН 2</v>
          </cell>
          <cell r="K1130">
            <v>167.191</v>
          </cell>
          <cell r="M1130">
            <v>0.255</v>
          </cell>
          <cell r="O1130">
            <v>0.25499987602233887</v>
          </cell>
          <cell r="P1130">
            <v>0.25499987602233887</v>
          </cell>
          <cell r="V1130">
            <v>0.25499987602233887</v>
          </cell>
        </row>
        <row r="1131">
          <cell r="A1131">
            <v>43435</v>
          </cell>
          <cell r="C1131" t="str">
            <v>ЗАО "Саратовское предприятие городских электрических сетей"</v>
          </cell>
          <cell r="H1131" t="str">
            <v>одноставочный</v>
          </cell>
          <cell r="J1131" t="str">
            <v>СН 2</v>
          </cell>
          <cell r="K1131">
            <v>160.66</v>
          </cell>
          <cell r="M1131">
            <v>160.659912109375</v>
          </cell>
          <cell r="O1131">
            <v>160.659912109375</v>
          </cell>
          <cell r="P1131">
            <v>160.659912109375</v>
          </cell>
          <cell r="V1131">
            <v>619.90065000000004</v>
          </cell>
        </row>
        <row r="1132">
          <cell r="A1132">
            <v>43435</v>
          </cell>
          <cell r="C1132" t="str">
            <v xml:space="preserve">ПАО "МРСК Центра и Приволжья" филиал "Тулэнерго" </v>
          </cell>
          <cell r="H1132" t="str">
            <v>двухставочный</v>
          </cell>
          <cell r="J1132" t="str">
            <v>СН 2</v>
          </cell>
          <cell r="K1132">
            <v>198.93799999999999</v>
          </cell>
          <cell r="M1132">
            <v>0.37</v>
          </cell>
          <cell r="O1132">
            <v>0.36999988555908203</v>
          </cell>
          <cell r="P1132">
            <v>0.36999988555908203</v>
          </cell>
          <cell r="V1132">
            <v>0.36999988555908203</v>
          </cell>
        </row>
        <row r="1133">
          <cell r="A1133">
            <v>43435</v>
          </cell>
          <cell r="C1133" t="str">
            <v>ПАО "СУЭНКО"</v>
          </cell>
          <cell r="H1133" t="str">
            <v>одноставочный</v>
          </cell>
          <cell r="J1133" t="str">
            <v>СН 2</v>
          </cell>
          <cell r="K1133">
            <v>129.22200000000001</v>
          </cell>
          <cell r="M1133">
            <v>129.221923828125</v>
          </cell>
          <cell r="O1133">
            <v>129.221923828125</v>
          </cell>
          <cell r="P1133">
            <v>129.221923828125</v>
          </cell>
          <cell r="V1133">
            <v>802.06848000000002</v>
          </cell>
        </row>
        <row r="1134">
          <cell r="A1134">
            <v>43435</v>
          </cell>
          <cell r="C1134" t="str">
            <v xml:space="preserve">ОАО "МРСК Урала" филиал "Свердловэнерго" договор № 18-01/70 </v>
          </cell>
          <cell r="H1134" t="str">
            <v>двухставочный</v>
          </cell>
          <cell r="J1134" t="str">
            <v>ВН</v>
          </cell>
          <cell r="K1134">
            <v>693.68</v>
          </cell>
          <cell r="M1134">
            <v>1.1830000000000001</v>
          </cell>
          <cell r="O1134">
            <v>1.1829996109008789</v>
          </cell>
          <cell r="P1134">
            <v>1.1829996109008789</v>
          </cell>
          <cell r="V1134">
            <v>1.1829996109008789</v>
          </cell>
        </row>
        <row r="1135">
          <cell r="A1135">
            <v>43435</v>
          </cell>
          <cell r="C1135" t="str">
            <v>ПАО "СУЭНКО"</v>
          </cell>
          <cell r="H1135" t="str">
            <v>одноставочный</v>
          </cell>
          <cell r="J1135" t="str">
            <v>СН 2</v>
          </cell>
          <cell r="K1135">
            <v>209.05699999999999</v>
          </cell>
          <cell r="M1135">
            <v>209.056884765625</v>
          </cell>
          <cell r="O1135">
            <v>209.056884765625</v>
          </cell>
          <cell r="P1135">
            <v>209.056884765625</v>
          </cell>
          <cell r="V1135">
            <v>209.056884765625</v>
          </cell>
        </row>
        <row r="1136">
          <cell r="A1136">
            <v>43435</v>
          </cell>
          <cell r="C1136" t="str">
            <v>ПАО "Ленэнерго"</v>
          </cell>
          <cell r="H1136" t="str">
            <v>двухставочный</v>
          </cell>
          <cell r="J1136" t="str">
            <v>СН 2</v>
          </cell>
          <cell r="K1136">
            <v>111.43600000000001</v>
          </cell>
          <cell r="M1136">
            <v>0.17699999999999999</v>
          </cell>
          <cell r="O1136">
            <v>0.17699992656707764</v>
          </cell>
          <cell r="P1136">
            <v>0.17699992656707764</v>
          </cell>
          <cell r="V1136">
            <v>0.17699992656707764</v>
          </cell>
        </row>
        <row r="1137">
          <cell r="A1137">
            <v>43435</v>
          </cell>
          <cell r="C1137" t="str">
            <v xml:space="preserve">ПАО "Кубаньэнерго" </v>
          </cell>
          <cell r="H1137" t="str">
            <v>одноставочный</v>
          </cell>
          <cell r="J1137" t="str">
            <v>ВН</v>
          </cell>
          <cell r="K1137">
            <v>369.76600000000002</v>
          </cell>
          <cell r="M1137">
            <v>369.765869140625</v>
          </cell>
          <cell r="O1137">
            <v>369.765869140625</v>
          </cell>
          <cell r="P1137">
            <v>369.765869140625</v>
          </cell>
          <cell r="V1137">
            <v>369.765869140625</v>
          </cell>
        </row>
        <row r="1138">
          <cell r="A1138">
            <v>43435</v>
          </cell>
          <cell r="C1138" t="str">
            <v xml:space="preserve">ПАО "МРСК Северо-Запада" филиал "Новгородэнерго" </v>
          </cell>
          <cell r="H1138" t="str">
            <v>одноставочный</v>
          </cell>
          <cell r="J1138" t="str">
            <v>ВН</v>
          </cell>
          <cell r="K1138">
            <v>1734.021</v>
          </cell>
          <cell r="M1138">
            <v>1734.0205078125</v>
          </cell>
          <cell r="O1138">
            <v>1734.0205078125</v>
          </cell>
          <cell r="P1138">
            <v>1734.0205078125</v>
          </cell>
          <cell r="V1138">
            <v>2866.7219599999999</v>
          </cell>
        </row>
        <row r="1139">
          <cell r="A1139">
            <v>43435</v>
          </cell>
          <cell r="C1139" t="str">
            <v>ПАО "Ленэнерго"</v>
          </cell>
          <cell r="H1139" t="str">
            <v>двухставочный</v>
          </cell>
          <cell r="J1139" t="str">
            <v>ВН</v>
          </cell>
          <cell r="K1139">
            <v>1462.9480000000001</v>
          </cell>
          <cell r="M1139">
            <v>2.1480000000000001</v>
          </cell>
          <cell r="O1139">
            <v>2.1479988098144531</v>
          </cell>
          <cell r="P1139">
            <v>2.1479988098144531</v>
          </cell>
          <cell r="V1139">
            <v>2.1479988098144531</v>
          </cell>
        </row>
        <row r="1140">
          <cell r="A1140">
            <v>43435</v>
          </cell>
          <cell r="C1140" t="str">
            <v>АО "ССК" (Самарская сетевая компания)</v>
          </cell>
          <cell r="H1140" t="str">
            <v>одноставочный</v>
          </cell>
          <cell r="J1140" t="str">
            <v>СН 2</v>
          </cell>
          <cell r="K1140">
            <v>302.84300000000002</v>
          </cell>
          <cell r="M1140">
            <v>302.8427734375</v>
          </cell>
          <cell r="O1140">
            <v>302.8427734375</v>
          </cell>
          <cell r="P1140">
            <v>302.8427734375</v>
          </cell>
          <cell r="V1140">
            <v>823.85374999999999</v>
          </cell>
        </row>
        <row r="1141">
          <cell r="A1141">
            <v>43435</v>
          </cell>
          <cell r="C1141" t="str">
            <v xml:space="preserve">ПАО "МРСК Центра и Приволжья" филиал "Нижновэнерго"   </v>
          </cell>
          <cell r="H1141" t="str">
            <v>одноставочный</v>
          </cell>
          <cell r="J1141" t="str">
            <v>ВН</v>
          </cell>
          <cell r="K1141">
            <v>510.625</v>
          </cell>
          <cell r="M1141">
            <v>510.625</v>
          </cell>
          <cell r="O1141">
            <v>510.625</v>
          </cell>
          <cell r="P1141">
            <v>510.625</v>
          </cell>
          <cell r="V1141">
            <v>510.625</v>
          </cell>
        </row>
        <row r="1142">
          <cell r="A1142">
            <v>43435</v>
          </cell>
          <cell r="C1142" t="str">
            <v xml:space="preserve">ПАО "МРСК Центра и Приволжья" филиал "Нижновэнерго"   </v>
          </cell>
          <cell r="H1142" t="str">
            <v>одноставочный</v>
          </cell>
          <cell r="J1142" t="str">
            <v>ВН</v>
          </cell>
          <cell r="K1142">
            <v>699.94600000000003</v>
          </cell>
          <cell r="M1142">
            <v>699.94580078125</v>
          </cell>
          <cell r="O1142">
            <v>699.94580078125</v>
          </cell>
          <cell r="P1142">
            <v>699.94580078125</v>
          </cell>
          <cell r="V1142">
            <v>699.94580078125</v>
          </cell>
        </row>
        <row r="1143">
          <cell r="A1143">
            <v>43435</v>
          </cell>
          <cell r="C1143" t="str">
            <v>ОАО "Сетевая компания"</v>
          </cell>
          <cell r="H1143" t="str">
            <v>одноставочный</v>
          </cell>
          <cell r="J1143" t="str">
            <v>СН 2</v>
          </cell>
          <cell r="K1143">
            <v>145.179</v>
          </cell>
          <cell r="M1143">
            <v>145.178955078125</v>
          </cell>
          <cell r="O1143">
            <v>145.178955078125</v>
          </cell>
          <cell r="P1143">
            <v>145.178955078125</v>
          </cell>
          <cell r="V1143">
            <v>145.178955078125</v>
          </cell>
        </row>
        <row r="1144">
          <cell r="A1144">
            <v>43435</v>
          </cell>
          <cell r="C1144" t="str">
            <v>Барнаульская сетевая компания (БСК ООО)</v>
          </cell>
          <cell r="H1144" t="str">
            <v>одноставочный</v>
          </cell>
          <cell r="J1144" t="str">
            <v>СН 2</v>
          </cell>
          <cell r="K1144">
            <v>68.644999999999996</v>
          </cell>
          <cell r="M1144">
            <v>68.64495849609375</v>
          </cell>
          <cell r="O1144">
            <v>68.64495849609375</v>
          </cell>
          <cell r="P1144">
            <v>68.64495849609375</v>
          </cell>
          <cell r="V1144">
            <v>219.60014000000001</v>
          </cell>
        </row>
        <row r="1145">
          <cell r="A1145">
            <v>43435</v>
          </cell>
          <cell r="C1145" t="str">
            <v>Барнаульская сетевая компания (БСК ООО)</v>
          </cell>
          <cell r="H1145" t="str">
            <v>одноставочный</v>
          </cell>
          <cell r="J1145" t="str">
            <v>НН</v>
          </cell>
          <cell r="K1145">
            <v>29.321999999999999</v>
          </cell>
          <cell r="M1145">
            <v>29.321990966796875</v>
          </cell>
          <cell r="O1145">
            <v>29.321990966796875</v>
          </cell>
          <cell r="P1145">
            <v>29.321990966796875</v>
          </cell>
          <cell r="V1145">
            <v>29.321990966796875</v>
          </cell>
        </row>
        <row r="1146">
          <cell r="A1146">
            <v>43435</v>
          </cell>
          <cell r="C1146" t="str">
            <v xml:space="preserve">ПАО "МРСК Юга" филиал "Волгоградэнерго" </v>
          </cell>
          <cell r="H1146" t="str">
            <v>одноставочный</v>
          </cell>
          <cell r="J1146" t="str">
            <v>СН 2</v>
          </cell>
          <cell r="K1146">
            <v>160.17500000000001</v>
          </cell>
          <cell r="M1146">
            <v>160.1749267578125</v>
          </cell>
          <cell r="O1146">
            <v>160.1749267578125</v>
          </cell>
          <cell r="P1146">
            <v>160.1749267578125</v>
          </cell>
          <cell r="V1146">
            <v>160.1749267578125</v>
          </cell>
        </row>
        <row r="1147">
          <cell r="A1147">
            <v>43435</v>
          </cell>
          <cell r="C1147" t="str">
            <v>ОАО "Иркутская электросетевая компания"</v>
          </cell>
          <cell r="H1147" t="str">
            <v>одноставочный</v>
          </cell>
          <cell r="J1147" t="str">
            <v>ВН</v>
          </cell>
          <cell r="K1147">
            <v>464.27499999999998</v>
          </cell>
          <cell r="M1147">
            <v>464.27490234375</v>
          </cell>
          <cell r="O1147">
            <v>464.27490234375</v>
          </cell>
          <cell r="P1147">
            <v>464.27490234375</v>
          </cell>
          <cell r="V1147">
            <v>464.27490234375</v>
          </cell>
        </row>
        <row r="1148">
          <cell r="K1148">
            <v>464.27490234375</v>
          </cell>
        </row>
        <row r="1149">
          <cell r="K1149">
            <v>464.27490234375</v>
          </cell>
        </row>
        <row r="1150">
          <cell r="K1150">
            <v>464.27490234375</v>
          </cell>
        </row>
        <row r="1151">
          <cell r="K1151">
            <v>464.27490234375</v>
          </cell>
        </row>
        <row r="1152">
          <cell r="K1152">
            <v>464.27490234375</v>
          </cell>
        </row>
        <row r="1153">
          <cell r="K1153">
            <v>464.27490234375</v>
          </cell>
        </row>
        <row r="1154">
          <cell r="K1154">
            <v>464.27490234375</v>
          </cell>
        </row>
        <row r="1155">
          <cell r="K1155">
            <v>464.27490234375</v>
          </cell>
        </row>
        <row r="1156">
          <cell r="K1156">
            <v>464.27490234375</v>
          </cell>
        </row>
        <row r="1157">
          <cell r="K1157">
            <v>464.27490234375</v>
          </cell>
        </row>
        <row r="1158">
          <cell r="K1158">
            <v>464.27490234375</v>
          </cell>
        </row>
        <row r="1159">
          <cell r="K1159">
            <v>464.27490234375</v>
          </cell>
        </row>
        <row r="1160">
          <cell r="K1160">
            <v>464.27490234375</v>
          </cell>
        </row>
        <row r="1161">
          <cell r="K1161">
            <v>464.27490234375</v>
          </cell>
        </row>
        <row r="1162">
          <cell r="K1162">
            <v>464.27490234375</v>
          </cell>
        </row>
        <row r="1163">
          <cell r="K1163">
            <v>464.27490234375</v>
          </cell>
        </row>
        <row r="1164">
          <cell r="K1164">
            <v>464.27490234375</v>
          </cell>
        </row>
        <row r="1165">
          <cell r="K1165">
            <v>464.27490234375</v>
          </cell>
        </row>
        <row r="1166">
          <cell r="K1166">
            <v>464.27490234375</v>
          </cell>
        </row>
        <row r="1167">
          <cell r="K1167">
            <v>464.27490234375</v>
          </cell>
        </row>
        <row r="1168">
          <cell r="K1168">
            <v>464.27490234375</v>
          </cell>
        </row>
        <row r="1169">
          <cell r="K1169">
            <v>464.27490234375</v>
          </cell>
        </row>
        <row r="1170">
          <cell r="K1170">
            <v>464.27490234375</v>
          </cell>
        </row>
        <row r="1171">
          <cell r="K1171">
            <v>464.27490234375</v>
          </cell>
        </row>
        <row r="1172">
          <cell r="K1172">
            <v>464.27490234375</v>
          </cell>
        </row>
        <row r="1173">
          <cell r="K1173">
            <v>464.27490234375</v>
          </cell>
        </row>
        <row r="1174">
          <cell r="K1174">
            <v>464.27490234375</v>
          </cell>
        </row>
        <row r="1175">
          <cell r="K1175">
            <v>464.27490234375</v>
          </cell>
        </row>
        <row r="1176">
          <cell r="K1176">
            <v>464.27490234375</v>
          </cell>
        </row>
        <row r="1177">
          <cell r="K1177">
            <v>464.27490234375</v>
          </cell>
        </row>
        <row r="1178">
          <cell r="K1178">
            <v>464.27490234375</v>
          </cell>
        </row>
        <row r="1179">
          <cell r="K1179">
            <v>464.27490234375</v>
          </cell>
        </row>
        <row r="1180">
          <cell r="K1180">
            <v>464.27490234375</v>
          </cell>
        </row>
        <row r="1181">
          <cell r="K1181">
            <v>464.27490234375</v>
          </cell>
        </row>
        <row r="1182">
          <cell r="K1182">
            <v>464.27490234375</v>
          </cell>
        </row>
        <row r="1183">
          <cell r="K1183">
            <v>464.27490234375</v>
          </cell>
        </row>
        <row r="1184">
          <cell r="K1184">
            <v>464.27490234375</v>
          </cell>
        </row>
        <row r="1185">
          <cell r="K1185">
            <v>464.27490234375</v>
          </cell>
        </row>
        <row r="1186">
          <cell r="K1186">
            <v>464.27490234375</v>
          </cell>
        </row>
        <row r="1187">
          <cell r="K1187">
            <v>464.27490234375</v>
          </cell>
        </row>
        <row r="1188">
          <cell r="K1188">
            <v>464.27490234375</v>
          </cell>
        </row>
        <row r="1189">
          <cell r="K1189">
            <v>464.27490234375</v>
          </cell>
        </row>
        <row r="1190">
          <cell r="K1190">
            <v>464.27490234375</v>
          </cell>
        </row>
        <row r="1191">
          <cell r="K1191">
            <v>464.27490234375</v>
          </cell>
        </row>
        <row r="1192">
          <cell r="K1192">
            <v>464.27490234375</v>
          </cell>
        </row>
        <row r="1193">
          <cell r="K1193">
            <v>464.27490234375</v>
          </cell>
        </row>
        <row r="1194">
          <cell r="K1194">
            <v>464.27490234375</v>
          </cell>
        </row>
        <row r="1195">
          <cell r="K1195">
            <v>464.27490234375</v>
          </cell>
        </row>
        <row r="1196">
          <cell r="K1196">
            <v>464.27490234375</v>
          </cell>
        </row>
        <row r="1197">
          <cell r="K1197">
            <v>464.27490234375</v>
          </cell>
        </row>
        <row r="1198">
          <cell r="K1198">
            <v>464.27490234375</v>
          </cell>
        </row>
        <row r="1199">
          <cell r="K1199">
            <v>464.27490234375</v>
          </cell>
        </row>
        <row r="1200">
          <cell r="K1200">
            <v>464.27490234375</v>
          </cell>
        </row>
        <row r="1201">
          <cell r="K1201">
            <v>464.27490234375</v>
          </cell>
        </row>
        <row r="1202">
          <cell r="K1202">
            <v>464.27490234375</v>
          </cell>
        </row>
        <row r="1203">
          <cell r="K1203">
            <v>464.27490234375</v>
          </cell>
        </row>
        <row r="1204">
          <cell r="K1204">
            <v>464.27490234375</v>
          </cell>
        </row>
        <row r="1205">
          <cell r="K1205">
            <v>464.27490234375</v>
          </cell>
        </row>
        <row r="1206">
          <cell r="K1206">
            <v>464.27490234375</v>
          </cell>
        </row>
        <row r="1207">
          <cell r="K1207">
            <v>464.27490234375</v>
          </cell>
        </row>
        <row r="1208">
          <cell r="K1208">
            <v>464.27490234375</v>
          </cell>
        </row>
        <row r="1209">
          <cell r="K1209">
            <v>464.27490234375</v>
          </cell>
        </row>
        <row r="1210">
          <cell r="K1210">
            <v>464.27490234375</v>
          </cell>
        </row>
        <row r="1211">
          <cell r="K1211">
            <v>464.27490234375</v>
          </cell>
        </row>
        <row r="1212">
          <cell r="K1212">
            <v>464.27490234375</v>
          </cell>
        </row>
        <row r="1213">
          <cell r="K1213">
            <v>464.27490234375</v>
          </cell>
        </row>
        <row r="1214">
          <cell r="K1214">
            <v>464.27490234375</v>
          </cell>
        </row>
        <row r="1215">
          <cell r="K1215">
            <v>464.27490234375</v>
          </cell>
        </row>
        <row r="1216">
          <cell r="K1216">
            <v>464.27490234375</v>
          </cell>
        </row>
        <row r="1217">
          <cell r="K1217">
            <v>464.27490234375</v>
          </cell>
        </row>
        <row r="1218">
          <cell r="K1218">
            <v>464.27490234375</v>
          </cell>
        </row>
        <row r="1219">
          <cell r="K1219">
            <v>464.27490234375</v>
          </cell>
        </row>
        <row r="1220">
          <cell r="K1220">
            <v>464.27490234375</v>
          </cell>
        </row>
        <row r="1221">
          <cell r="K1221">
            <v>464.27490234375</v>
          </cell>
        </row>
        <row r="1222">
          <cell r="K1222">
            <v>464.27490234375</v>
          </cell>
        </row>
        <row r="1223">
          <cell r="K1223">
            <v>464.27490234375</v>
          </cell>
        </row>
        <row r="1224">
          <cell r="K1224">
            <v>464.27490234375</v>
          </cell>
        </row>
        <row r="1225">
          <cell r="K1225">
            <v>464.27490234375</v>
          </cell>
        </row>
        <row r="1226">
          <cell r="K1226">
            <v>464.27490234375</v>
          </cell>
        </row>
        <row r="1227">
          <cell r="K1227">
            <v>464.27490234375</v>
          </cell>
        </row>
        <row r="1228">
          <cell r="K1228">
            <v>464.27490234375</v>
          </cell>
        </row>
        <row r="1229">
          <cell r="K1229">
            <v>464.27490234375</v>
          </cell>
        </row>
        <row r="1230">
          <cell r="K1230">
            <v>464.27490234375</v>
          </cell>
        </row>
        <row r="1231">
          <cell r="K1231">
            <v>464.27490234375</v>
          </cell>
        </row>
        <row r="1232">
          <cell r="K1232">
            <v>464.27490234375</v>
          </cell>
        </row>
        <row r="1233">
          <cell r="K1233">
            <v>464.27490234375</v>
          </cell>
        </row>
        <row r="1234">
          <cell r="K1234">
            <v>464.27490234375</v>
          </cell>
        </row>
        <row r="1235">
          <cell r="K1235">
            <v>464.27490234375</v>
          </cell>
        </row>
        <row r="1236">
          <cell r="K1236">
            <v>464.27490234375</v>
          </cell>
        </row>
        <row r="1237">
          <cell r="K1237">
            <v>464.27490234375</v>
          </cell>
        </row>
        <row r="1238">
          <cell r="K1238">
            <v>464.27490234375</v>
          </cell>
        </row>
        <row r="1239">
          <cell r="K1239">
            <v>464.27490234375</v>
          </cell>
        </row>
        <row r="1240">
          <cell r="K1240">
            <v>464.27490234375</v>
          </cell>
        </row>
        <row r="1241">
          <cell r="K1241">
            <v>464.27490234375</v>
          </cell>
        </row>
        <row r="1242">
          <cell r="K1242">
            <v>464.27490234375</v>
          </cell>
        </row>
        <row r="1243">
          <cell r="K1243">
            <v>464.27490234375</v>
          </cell>
        </row>
        <row r="1244">
          <cell r="K1244">
            <v>464.27490234375</v>
          </cell>
        </row>
        <row r="1245">
          <cell r="K1245">
            <v>464.27490234375</v>
          </cell>
        </row>
        <row r="1246">
          <cell r="K1246">
            <v>464.27490234375</v>
          </cell>
        </row>
        <row r="1247">
          <cell r="K1247">
            <v>464.27490234375</v>
          </cell>
        </row>
        <row r="1248">
          <cell r="K1248">
            <v>464.27490234375</v>
          </cell>
        </row>
        <row r="1249">
          <cell r="K1249">
            <v>464.27490234375</v>
          </cell>
        </row>
        <row r="1250">
          <cell r="K1250">
            <v>464.27490234375</v>
          </cell>
        </row>
        <row r="1251">
          <cell r="K1251">
            <v>464.27490234375</v>
          </cell>
        </row>
        <row r="1252">
          <cell r="K1252">
            <v>464.27490234375</v>
          </cell>
        </row>
        <row r="1253">
          <cell r="K1253">
            <v>464.27490234375</v>
          </cell>
        </row>
        <row r="1254">
          <cell r="K1254">
            <v>464.27490234375</v>
          </cell>
        </row>
        <row r="1255">
          <cell r="K1255">
            <v>464.27490234375</v>
          </cell>
        </row>
        <row r="1256">
          <cell r="K1256">
            <v>464.27490234375</v>
          </cell>
        </row>
        <row r="1257">
          <cell r="K1257">
            <v>464.27490234375</v>
          </cell>
        </row>
        <row r="1258">
          <cell r="K1258">
            <v>464.27490234375</v>
          </cell>
        </row>
        <row r="1259">
          <cell r="K1259">
            <v>464.27490234375</v>
          </cell>
        </row>
        <row r="1260">
          <cell r="K1260">
            <v>464.27490234375</v>
          </cell>
        </row>
        <row r="1261">
          <cell r="K1261">
            <v>464.27490234375</v>
          </cell>
        </row>
        <row r="1262">
          <cell r="K1262">
            <v>464.27490234375</v>
          </cell>
        </row>
        <row r="1263">
          <cell r="K1263">
            <v>464.27490234375</v>
          </cell>
        </row>
        <row r="1264">
          <cell r="K1264">
            <v>464.27490234375</v>
          </cell>
        </row>
        <row r="1265">
          <cell r="K1265">
            <v>464.27490234375</v>
          </cell>
        </row>
        <row r="1266">
          <cell r="K1266">
            <v>464.27490234375</v>
          </cell>
        </row>
        <row r="1267">
          <cell r="K1267">
            <v>464.27490234375</v>
          </cell>
        </row>
        <row r="1268">
          <cell r="K1268">
            <v>464.27490234375</v>
          </cell>
        </row>
        <row r="1269">
          <cell r="K1269">
            <v>464.27490234375</v>
          </cell>
        </row>
        <row r="1270">
          <cell r="K1270">
            <v>464.27490234375</v>
          </cell>
        </row>
        <row r="1271">
          <cell r="K1271">
            <v>464.27490234375</v>
          </cell>
        </row>
        <row r="1272">
          <cell r="K1272">
            <v>464.27490234375</v>
          </cell>
        </row>
        <row r="1273">
          <cell r="K1273">
            <v>464.27490234375</v>
          </cell>
        </row>
        <row r="1274">
          <cell r="K1274">
            <v>464.27490234375</v>
          </cell>
        </row>
        <row r="1275">
          <cell r="K1275">
            <v>464.27490234375</v>
          </cell>
        </row>
        <row r="1276">
          <cell r="K1276">
            <v>464.27490234375</v>
          </cell>
        </row>
        <row r="1277">
          <cell r="K1277">
            <v>464.27490234375</v>
          </cell>
        </row>
        <row r="1278">
          <cell r="K1278">
            <v>464.27490234375</v>
          </cell>
        </row>
        <row r="1279">
          <cell r="K1279">
            <v>464.27490234375</v>
          </cell>
        </row>
        <row r="1280">
          <cell r="K1280">
            <v>464.27490234375</v>
          </cell>
        </row>
        <row r="1281">
          <cell r="K1281">
            <v>464.27490234375</v>
          </cell>
        </row>
        <row r="1282">
          <cell r="K1282">
            <v>464.27490234375</v>
          </cell>
        </row>
        <row r="1283">
          <cell r="K1283">
            <v>464.27490234375</v>
          </cell>
        </row>
        <row r="1284">
          <cell r="K1284">
            <v>464.27490234375</v>
          </cell>
        </row>
        <row r="1285">
          <cell r="K1285">
            <v>464.27490234375</v>
          </cell>
        </row>
        <row r="1286">
          <cell r="K1286">
            <v>464.27490234375</v>
          </cell>
        </row>
        <row r="1287">
          <cell r="K1287">
            <v>464.27490234375</v>
          </cell>
        </row>
        <row r="1288">
          <cell r="K1288">
            <v>464.27490234375</v>
          </cell>
        </row>
        <row r="1289">
          <cell r="K1289">
            <v>464.27490234375</v>
          </cell>
        </row>
        <row r="1290">
          <cell r="K1290">
            <v>464.27490234375</v>
          </cell>
        </row>
        <row r="1291">
          <cell r="K1291">
            <v>464.27490234375</v>
          </cell>
        </row>
        <row r="1292">
          <cell r="K1292">
            <v>464.27490234375</v>
          </cell>
        </row>
        <row r="1293">
          <cell r="K1293">
            <v>464.27490234375</v>
          </cell>
        </row>
        <row r="1294">
          <cell r="K1294">
            <v>464.27490234375</v>
          </cell>
        </row>
        <row r="1295">
          <cell r="K1295">
            <v>464.27490234375</v>
          </cell>
        </row>
        <row r="1296">
          <cell r="K1296">
            <v>464.27490234375</v>
          </cell>
        </row>
        <row r="1297">
          <cell r="K1297">
            <v>464.27490234375</v>
          </cell>
        </row>
        <row r="1298">
          <cell r="K1298">
            <v>464.27490234375</v>
          </cell>
        </row>
        <row r="1299">
          <cell r="K1299">
            <v>464.27490234375</v>
          </cell>
        </row>
        <row r="1300">
          <cell r="K1300">
            <v>464.27490234375</v>
          </cell>
        </row>
        <row r="1301">
          <cell r="K1301">
            <v>464.27490234375</v>
          </cell>
        </row>
        <row r="1302">
          <cell r="K1302">
            <v>464.27490234375</v>
          </cell>
        </row>
        <row r="1303">
          <cell r="K1303">
            <v>464.27490234375</v>
          </cell>
        </row>
        <row r="1304">
          <cell r="K1304">
            <v>464.27490234375</v>
          </cell>
        </row>
        <row r="1305">
          <cell r="K1305">
            <v>464.27490234375</v>
          </cell>
        </row>
        <row r="1306">
          <cell r="K1306">
            <v>464.27490234375</v>
          </cell>
        </row>
        <row r="1307">
          <cell r="K1307">
            <v>464.27490234375</v>
          </cell>
        </row>
        <row r="1308">
          <cell r="K1308">
            <v>464.27490234375</v>
          </cell>
        </row>
        <row r="1309">
          <cell r="K1309">
            <v>464.27490234375</v>
          </cell>
        </row>
        <row r="1310">
          <cell r="K1310">
            <v>464.27490234375</v>
          </cell>
        </row>
        <row r="1311">
          <cell r="K1311">
            <v>464.27490234375</v>
          </cell>
        </row>
        <row r="1312">
          <cell r="K1312">
            <v>464.27490234375</v>
          </cell>
        </row>
        <row r="1313">
          <cell r="K1313">
            <v>464.27490234375</v>
          </cell>
        </row>
        <row r="1314">
          <cell r="K1314">
            <v>464.27490234375</v>
          </cell>
        </row>
        <row r="1315">
          <cell r="K1315">
            <v>464.27490234375</v>
          </cell>
        </row>
        <row r="1316">
          <cell r="K1316">
            <v>464.27490234375</v>
          </cell>
        </row>
        <row r="1317">
          <cell r="K1317">
            <v>464.27490234375</v>
          </cell>
        </row>
        <row r="1318">
          <cell r="K1318">
            <v>464.27490234375</v>
          </cell>
        </row>
        <row r="1319">
          <cell r="K1319">
            <v>464.27490234375</v>
          </cell>
        </row>
        <row r="1320">
          <cell r="K1320">
            <v>464.27490234375</v>
          </cell>
        </row>
        <row r="1321">
          <cell r="K1321">
            <v>464.27490234375</v>
          </cell>
        </row>
        <row r="1322">
          <cell r="K1322">
            <v>464.27490234375</v>
          </cell>
        </row>
        <row r="1323">
          <cell r="K1323">
            <v>464.27490234375</v>
          </cell>
        </row>
        <row r="1324">
          <cell r="K1324">
            <v>464.27490234375</v>
          </cell>
        </row>
        <row r="1325">
          <cell r="K1325">
            <v>464.27490234375</v>
          </cell>
        </row>
        <row r="1326">
          <cell r="K1326">
            <v>464.27490234375</v>
          </cell>
        </row>
        <row r="1327">
          <cell r="K1327">
            <v>464.27490234375</v>
          </cell>
        </row>
        <row r="1328">
          <cell r="K1328">
            <v>464.27490234375</v>
          </cell>
        </row>
        <row r="1329">
          <cell r="K1329">
            <v>464.27490234375</v>
          </cell>
        </row>
        <row r="1330">
          <cell r="K1330">
            <v>464.27490234375</v>
          </cell>
        </row>
        <row r="1331">
          <cell r="K1331">
            <v>464.27490234375</v>
          </cell>
        </row>
        <row r="1332">
          <cell r="K1332">
            <v>464.27490234375</v>
          </cell>
        </row>
        <row r="1333">
          <cell r="K1333">
            <v>464.27490234375</v>
          </cell>
        </row>
        <row r="1334">
          <cell r="K1334">
            <v>464.27490234375</v>
          </cell>
        </row>
        <row r="1335">
          <cell r="K1335">
            <v>464.27490234375</v>
          </cell>
        </row>
        <row r="1336">
          <cell r="K1336">
            <v>464.27490234375</v>
          </cell>
        </row>
        <row r="1337">
          <cell r="K1337">
            <v>464.27490234375</v>
          </cell>
        </row>
        <row r="1338">
          <cell r="K1338">
            <v>464.27490234375</v>
          </cell>
        </row>
        <row r="1339">
          <cell r="K1339">
            <v>464.27490234375</v>
          </cell>
        </row>
        <row r="1340">
          <cell r="K1340">
            <v>464.27490234375</v>
          </cell>
        </row>
        <row r="1341">
          <cell r="K1341">
            <v>464.27490234375</v>
          </cell>
        </row>
        <row r="1342">
          <cell r="K1342">
            <v>464.27490234375</v>
          </cell>
        </row>
        <row r="1343">
          <cell r="K1343">
            <v>464.27490234375</v>
          </cell>
        </row>
        <row r="1344">
          <cell r="K1344">
            <v>464.27490234375</v>
          </cell>
        </row>
        <row r="1345">
          <cell r="K1345">
            <v>464.27490234375</v>
          </cell>
        </row>
        <row r="1346">
          <cell r="K1346">
            <v>464.27490234375</v>
          </cell>
        </row>
        <row r="1347">
          <cell r="K1347">
            <v>464.27490234375</v>
          </cell>
        </row>
        <row r="1348">
          <cell r="K1348">
            <v>464.27490234375</v>
          </cell>
        </row>
        <row r="1349">
          <cell r="K1349">
            <v>464.27490234375</v>
          </cell>
        </row>
        <row r="1350">
          <cell r="K1350">
            <v>464.27490234375</v>
          </cell>
        </row>
        <row r="1351">
          <cell r="K1351">
            <v>464.27490234375</v>
          </cell>
        </row>
        <row r="1352">
          <cell r="K1352">
            <v>464.27490234375</v>
          </cell>
        </row>
        <row r="1353">
          <cell r="K1353">
            <v>464.27490234375</v>
          </cell>
        </row>
        <row r="1354">
          <cell r="K1354">
            <v>464.27490234375</v>
          </cell>
        </row>
        <row r="1355">
          <cell r="K1355">
            <v>464.27490234375</v>
          </cell>
        </row>
        <row r="1356">
          <cell r="K1356">
            <v>464.27490234375</v>
          </cell>
        </row>
        <row r="1357">
          <cell r="K1357">
            <v>464.27490234375</v>
          </cell>
        </row>
        <row r="1358">
          <cell r="K1358">
            <v>464.27490234375</v>
          </cell>
        </row>
        <row r="1359">
          <cell r="K1359">
            <v>464.27490234375</v>
          </cell>
        </row>
        <row r="1360">
          <cell r="K1360">
            <v>464.27490234375</v>
          </cell>
        </row>
        <row r="1361">
          <cell r="K1361">
            <v>464.27490234375</v>
          </cell>
        </row>
        <row r="1362">
          <cell r="K1362">
            <v>464.27490234375</v>
          </cell>
        </row>
        <row r="1363">
          <cell r="K1363">
            <v>464.27490234375</v>
          </cell>
        </row>
        <row r="1364">
          <cell r="K1364">
            <v>464.27490234375</v>
          </cell>
        </row>
        <row r="1365">
          <cell r="K1365">
            <v>464.27490234375</v>
          </cell>
        </row>
        <row r="1366">
          <cell r="K1366">
            <v>464.27490234375</v>
          </cell>
        </row>
        <row r="1367">
          <cell r="K1367">
            <v>464.27490234375</v>
          </cell>
        </row>
        <row r="1368">
          <cell r="K1368">
            <v>464.27490234375</v>
          </cell>
        </row>
        <row r="1369">
          <cell r="K1369">
            <v>464.27490234375</v>
          </cell>
        </row>
        <row r="1370">
          <cell r="K1370">
            <v>464.27490234375</v>
          </cell>
        </row>
        <row r="1371">
          <cell r="K1371">
            <v>464.27490234375</v>
          </cell>
        </row>
        <row r="1372">
          <cell r="K1372">
            <v>464.27490234375</v>
          </cell>
        </row>
        <row r="1373">
          <cell r="K1373">
            <v>464.27490234375</v>
          </cell>
        </row>
        <row r="1374">
          <cell r="K1374">
            <v>464.27490234375</v>
          </cell>
        </row>
        <row r="1375">
          <cell r="K1375">
            <v>464.27490234375</v>
          </cell>
        </row>
        <row r="1376">
          <cell r="K1376">
            <v>464.27490234375</v>
          </cell>
        </row>
        <row r="1377">
          <cell r="K1377">
            <v>464.27490234375</v>
          </cell>
        </row>
        <row r="1378">
          <cell r="K1378">
            <v>464.27490234375</v>
          </cell>
        </row>
        <row r="1379">
          <cell r="K1379">
            <v>464.27490234375</v>
          </cell>
        </row>
        <row r="1380">
          <cell r="K1380">
            <v>464.27490234375</v>
          </cell>
        </row>
        <row r="1381">
          <cell r="K1381">
            <v>464.27490234375</v>
          </cell>
        </row>
        <row r="1382">
          <cell r="K1382">
            <v>464.27490234375</v>
          </cell>
        </row>
        <row r="1383">
          <cell r="K1383">
            <v>464.27490234375</v>
          </cell>
        </row>
        <row r="1384">
          <cell r="K1384">
            <v>464.27490234375</v>
          </cell>
        </row>
        <row r="1385">
          <cell r="K1385">
            <v>464.27490234375</v>
          </cell>
        </row>
        <row r="1386">
          <cell r="K1386">
            <v>464.27490234375</v>
          </cell>
        </row>
        <row r="1387">
          <cell r="K1387">
            <v>464.27490234375</v>
          </cell>
        </row>
        <row r="1388">
          <cell r="K1388">
            <v>464.27490234375</v>
          </cell>
        </row>
        <row r="1389">
          <cell r="K1389">
            <v>464.27490234375</v>
          </cell>
        </row>
        <row r="1390">
          <cell r="K1390">
            <v>464.27490234375</v>
          </cell>
        </row>
        <row r="1391">
          <cell r="K1391">
            <v>464.27490234375</v>
          </cell>
        </row>
        <row r="1392">
          <cell r="K1392">
            <v>464.27490234375</v>
          </cell>
        </row>
        <row r="1393">
          <cell r="K1393">
            <v>464.27490234375</v>
          </cell>
        </row>
        <row r="1394">
          <cell r="K1394">
            <v>464.27490234375</v>
          </cell>
        </row>
        <row r="1395">
          <cell r="K1395">
            <v>464.27490234375</v>
          </cell>
        </row>
        <row r="1396">
          <cell r="K1396">
            <v>464.27490234375</v>
          </cell>
        </row>
        <row r="1397">
          <cell r="K1397">
            <v>464.27490234375</v>
          </cell>
        </row>
        <row r="1398">
          <cell r="K1398">
            <v>464.27490234375</v>
          </cell>
        </row>
        <row r="1399">
          <cell r="K1399">
            <v>464.27490234375</v>
          </cell>
        </row>
        <row r="1400">
          <cell r="K1400">
            <v>464.27490234375</v>
          </cell>
        </row>
        <row r="1401">
          <cell r="K1401">
            <v>464.27490234375</v>
          </cell>
        </row>
        <row r="1402">
          <cell r="K1402">
            <v>464.27490234375</v>
          </cell>
        </row>
        <row r="1403">
          <cell r="K1403">
            <v>464.27490234375</v>
          </cell>
        </row>
        <row r="1404">
          <cell r="K1404">
            <v>464.27490234375</v>
          </cell>
        </row>
        <row r="1405">
          <cell r="K1405">
            <v>464.27490234375</v>
          </cell>
        </row>
        <row r="1406">
          <cell r="K1406">
            <v>464.27490234375</v>
          </cell>
        </row>
        <row r="1407">
          <cell r="K1407">
            <v>464.27490234375</v>
          </cell>
        </row>
        <row r="1408">
          <cell r="K1408">
            <v>464.27490234375</v>
          </cell>
        </row>
        <row r="1409">
          <cell r="K1409">
            <v>464.27490234375</v>
          </cell>
        </row>
        <row r="1410">
          <cell r="K1410">
            <v>464.27490234375</v>
          </cell>
        </row>
        <row r="1411">
          <cell r="K1411">
            <v>464.27490234375</v>
          </cell>
        </row>
        <row r="1412">
          <cell r="K1412">
            <v>464.27490234375</v>
          </cell>
        </row>
        <row r="1413">
          <cell r="K1413">
            <v>464.27490234375</v>
          </cell>
        </row>
        <row r="1414">
          <cell r="K1414">
            <v>464.27490234375</v>
          </cell>
        </row>
        <row r="1415">
          <cell r="K1415">
            <v>464.27490234375</v>
          </cell>
        </row>
        <row r="1416">
          <cell r="K1416">
            <v>464.27490234375</v>
          </cell>
        </row>
        <row r="1417">
          <cell r="K1417">
            <v>464.27490234375</v>
          </cell>
        </row>
        <row r="1418">
          <cell r="K1418">
            <v>464.27490234375</v>
          </cell>
        </row>
        <row r="1419">
          <cell r="K1419">
            <v>464.27490234375</v>
          </cell>
        </row>
        <row r="1420">
          <cell r="K1420">
            <v>464.27490234375</v>
          </cell>
        </row>
        <row r="1421">
          <cell r="K1421">
            <v>464.27490234375</v>
          </cell>
        </row>
        <row r="1422">
          <cell r="K1422">
            <v>464.27490234375</v>
          </cell>
        </row>
        <row r="1423">
          <cell r="K1423">
            <v>464.27490234375</v>
          </cell>
        </row>
        <row r="1424">
          <cell r="K1424">
            <v>464.27490234375</v>
          </cell>
        </row>
        <row r="1425">
          <cell r="K1425">
            <v>464.27490234375</v>
          </cell>
        </row>
        <row r="1426">
          <cell r="K1426">
            <v>464.27490234375</v>
          </cell>
        </row>
        <row r="1427">
          <cell r="K1427">
            <v>464.27490234375</v>
          </cell>
        </row>
        <row r="1428">
          <cell r="K1428">
            <v>464.27490234375</v>
          </cell>
        </row>
        <row r="1429">
          <cell r="K1429">
            <v>464.27490234375</v>
          </cell>
        </row>
        <row r="1430">
          <cell r="K1430">
            <v>464.27490234375</v>
          </cell>
        </row>
        <row r="1431">
          <cell r="K1431">
            <v>464.27490234375</v>
          </cell>
        </row>
        <row r="1432">
          <cell r="K1432">
            <v>464.27490234375</v>
          </cell>
        </row>
        <row r="1433">
          <cell r="K1433">
            <v>464.27490234375</v>
          </cell>
        </row>
        <row r="1434">
          <cell r="K1434">
            <v>464.27490234375</v>
          </cell>
        </row>
        <row r="1435">
          <cell r="K1435">
            <v>464.27490234375</v>
          </cell>
        </row>
        <row r="1436">
          <cell r="K1436">
            <v>464.27490234375</v>
          </cell>
        </row>
        <row r="1437">
          <cell r="K1437">
            <v>464.27490234375</v>
          </cell>
        </row>
        <row r="1438">
          <cell r="K1438">
            <v>464.27490234375</v>
          </cell>
        </row>
        <row r="1439">
          <cell r="K1439">
            <v>464.27490234375</v>
          </cell>
        </row>
        <row r="1440">
          <cell r="K1440">
            <v>464.27490234375</v>
          </cell>
        </row>
        <row r="1441">
          <cell r="K1441">
            <v>464.27490234375</v>
          </cell>
        </row>
        <row r="1442">
          <cell r="K1442">
            <v>464.27490234375</v>
          </cell>
        </row>
        <row r="1443">
          <cell r="K1443">
            <v>464.27490234375</v>
          </cell>
        </row>
        <row r="1444">
          <cell r="K1444">
            <v>464.27490234375</v>
          </cell>
        </row>
        <row r="1445">
          <cell r="K1445">
            <v>464.27490234375</v>
          </cell>
        </row>
        <row r="1446">
          <cell r="K1446">
            <v>464.27490234375</v>
          </cell>
        </row>
        <row r="1447">
          <cell r="K1447">
            <v>464.27490234375</v>
          </cell>
        </row>
        <row r="1448">
          <cell r="K1448">
            <v>464.27490234375</v>
          </cell>
        </row>
        <row r="1449">
          <cell r="K1449">
            <v>464.27490234375</v>
          </cell>
        </row>
        <row r="1450">
          <cell r="K1450">
            <v>464.27490234375</v>
          </cell>
        </row>
        <row r="1451">
          <cell r="K1451">
            <v>464.27490234375</v>
          </cell>
        </row>
        <row r="1452">
          <cell r="K1452">
            <v>464.27490234375</v>
          </cell>
        </row>
        <row r="1453">
          <cell r="K1453">
            <v>464.27490234375</v>
          </cell>
        </row>
        <row r="1454">
          <cell r="K1454">
            <v>464.27490234375</v>
          </cell>
        </row>
        <row r="1455">
          <cell r="K1455">
            <v>464.27490234375</v>
          </cell>
        </row>
        <row r="1456">
          <cell r="K1456">
            <v>464.27490234375</v>
          </cell>
        </row>
        <row r="1457">
          <cell r="K1457">
            <v>464.27490234375</v>
          </cell>
        </row>
        <row r="1458">
          <cell r="K1458">
            <v>464.27490234375</v>
          </cell>
        </row>
        <row r="1459">
          <cell r="K1459">
            <v>464.27490234375</v>
          </cell>
        </row>
        <row r="1460">
          <cell r="K1460">
            <v>464.27490234375</v>
          </cell>
        </row>
        <row r="1461">
          <cell r="K1461">
            <v>464.27490234375</v>
          </cell>
        </row>
        <row r="1462">
          <cell r="K1462">
            <v>464.27490234375</v>
          </cell>
        </row>
        <row r="1463">
          <cell r="K1463">
            <v>464.27490234375</v>
          </cell>
        </row>
        <row r="1464">
          <cell r="K1464">
            <v>464.27490234375</v>
          </cell>
        </row>
        <row r="1465">
          <cell r="K1465">
            <v>464.27490234375</v>
          </cell>
        </row>
        <row r="1466">
          <cell r="K1466">
            <v>464.27490234375</v>
          </cell>
        </row>
        <row r="1467">
          <cell r="K1467">
            <v>464.27490234375</v>
          </cell>
        </row>
        <row r="1468">
          <cell r="K1468">
            <v>464.27490234375</v>
          </cell>
        </row>
        <row r="1469">
          <cell r="K1469">
            <v>464.27490234375</v>
          </cell>
        </row>
        <row r="1470">
          <cell r="K1470">
            <v>464.27490234375</v>
          </cell>
        </row>
        <row r="1471">
          <cell r="K1471">
            <v>464.27490234375</v>
          </cell>
        </row>
        <row r="1472">
          <cell r="K1472">
            <v>464.27490234375</v>
          </cell>
        </row>
        <row r="1473">
          <cell r="K1473">
            <v>464.27490234375</v>
          </cell>
        </row>
        <row r="1474">
          <cell r="K1474">
            <v>464.27490234375</v>
          </cell>
        </row>
        <row r="1475">
          <cell r="K1475">
            <v>464.27490234375</v>
          </cell>
        </row>
        <row r="1476">
          <cell r="K1476">
            <v>464.27490234375</v>
          </cell>
        </row>
        <row r="1477">
          <cell r="K1477">
            <v>464.27490234375</v>
          </cell>
        </row>
        <row r="1478">
          <cell r="K1478">
            <v>464.27490234375</v>
          </cell>
        </row>
        <row r="1479">
          <cell r="K1479">
            <v>464.27490234375</v>
          </cell>
        </row>
        <row r="1480">
          <cell r="K1480">
            <v>464.27490234375</v>
          </cell>
        </row>
        <row r="1481">
          <cell r="K1481">
            <v>464.27490234375</v>
          </cell>
        </row>
        <row r="1482">
          <cell r="K1482">
            <v>464.27490234375</v>
          </cell>
        </row>
        <row r="1483">
          <cell r="K1483">
            <v>464.27490234375</v>
          </cell>
        </row>
        <row r="1484">
          <cell r="K1484">
            <v>464.27490234375</v>
          </cell>
        </row>
        <row r="1485">
          <cell r="K1485">
            <v>464.27490234375</v>
          </cell>
        </row>
        <row r="1486">
          <cell r="K1486">
            <v>464.27490234375</v>
          </cell>
        </row>
        <row r="1487">
          <cell r="K1487">
            <v>464.27490234375</v>
          </cell>
        </row>
        <row r="1488">
          <cell r="K1488">
            <v>464.27490234375</v>
          </cell>
        </row>
        <row r="1489">
          <cell r="K1489">
            <v>464.27490234375</v>
          </cell>
        </row>
        <row r="1490">
          <cell r="K1490">
            <v>464.27490234375</v>
          </cell>
        </row>
        <row r="1491">
          <cell r="K1491">
            <v>464.27490234375</v>
          </cell>
        </row>
        <row r="1492">
          <cell r="K1492">
            <v>464.27490234375</v>
          </cell>
        </row>
        <row r="1493">
          <cell r="K1493">
            <v>464.27490234375</v>
          </cell>
        </row>
        <row r="1494">
          <cell r="K1494">
            <v>464.27490234375</v>
          </cell>
        </row>
        <row r="1495">
          <cell r="K1495">
            <v>464.27490234375</v>
          </cell>
        </row>
        <row r="1496">
          <cell r="K1496">
            <v>464.27490234375</v>
          </cell>
        </row>
        <row r="1497">
          <cell r="K1497">
            <v>464.27490234375</v>
          </cell>
        </row>
        <row r="1498">
          <cell r="K1498">
            <v>464.27490234375</v>
          </cell>
        </row>
        <row r="1499">
          <cell r="K1499">
            <v>464.27490234375</v>
          </cell>
        </row>
        <row r="1500">
          <cell r="K1500">
            <v>464.27490234375</v>
          </cell>
        </row>
        <row r="1501">
          <cell r="K1501">
            <v>464.27490234375</v>
          </cell>
        </row>
        <row r="1502">
          <cell r="K1502">
            <v>464.27490234375</v>
          </cell>
        </row>
        <row r="1503">
          <cell r="K1503">
            <v>464.27490234375</v>
          </cell>
        </row>
        <row r="1504">
          <cell r="K1504">
            <v>464.27490234375</v>
          </cell>
        </row>
        <row r="1505">
          <cell r="K1505">
            <v>464.27490234375</v>
          </cell>
        </row>
        <row r="1506">
          <cell r="K1506">
            <v>464.27490234375</v>
          </cell>
        </row>
        <row r="1507">
          <cell r="K1507">
            <v>464.27490234375</v>
          </cell>
        </row>
        <row r="1508">
          <cell r="K1508">
            <v>464.27490234375</v>
          </cell>
        </row>
        <row r="1509">
          <cell r="K1509">
            <v>464.27490234375</v>
          </cell>
        </row>
        <row r="1510">
          <cell r="K1510">
            <v>464.27490234375</v>
          </cell>
        </row>
        <row r="1511">
          <cell r="K1511">
            <v>464.27490234375</v>
          </cell>
        </row>
        <row r="1512">
          <cell r="K1512">
            <v>464.27490234375</v>
          </cell>
        </row>
        <row r="1513">
          <cell r="K1513">
            <v>464.27490234375</v>
          </cell>
        </row>
        <row r="1514">
          <cell r="K1514">
            <v>464.27490234375</v>
          </cell>
        </row>
        <row r="1515">
          <cell r="K1515">
            <v>464.27490234375</v>
          </cell>
        </row>
        <row r="1516">
          <cell r="K1516">
            <v>464.27490234375</v>
          </cell>
        </row>
        <row r="1517">
          <cell r="K1517">
            <v>464.27490234375</v>
          </cell>
        </row>
        <row r="1518">
          <cell r="K1518">
            <v>464.27490234375</v>
          </cell>
        </row>
        <row r="1519">
          <cell r="K1519">
            <v>464.27490234375</v>
          </cell>
        </row>
        <row r="1520">
          <cell r="K1520">
            <v>464.27490234375</v>
          </cell>
        </row>
        <row r="1521">
          <cell r="K1521">
            <v>464.27490234375</v>
          </cell>
        </row>
        <row r="1522">
          <cell r="K1522">
            <v>464.27490234375</v>
          </cell>
        </row>
        <row r="1523">
          <cell r="K1523">
            <v>464.27490234375</v>
          </cell>
        </row>
        <row r="1524">
          <cell r="K1524">
            <v>464.27490234375</v>
          </cell>
        </row>
        <row r="1525">
          <cell r="K1525">
            <v>464.27490234375</v>
          </cell>
        </row>
        <row r="1526">
          <cell r="K1526">
            <v>464.27490234375</v>
          </cell>
        </row>
        <row r="1527">
          <cell r="K1527">
            <v>464.27490234375</v>
          </cell>
        </row>
        <row r="1528">
          <cell r="K1528">
            <v>464.27490234375</v>
          </cell>
        </row>
        <row r="1529">
          <cell r="K1529">
            <v>464.27490234375</v>
          </cell>
        </row>
        <row r="1530">
          <cell r="K1530">
            <v>464.27490234375</v>
          </cell>
        </row>
        <row r="1531">
          <cell r="K1531">
            <v>464.27490234375</v>
          </cell>
        </row>
        <row r="1532">
          <cell r="K1532">
            <v>464.27490234375</v>
          </cell>
        </row>
        <row r="1533">
          <cell r="K1533">
            <v>464.27490234375</v>
          </cell>
        </row>
        <row r="1534">
          <cell r="K1534">
            <v>464.27490234375</v>
          </cell>
        </row>
        <row r="1535">
          <cell r="K1535">
            <v>464.27490234375</v>
          </cell>
        </row>
        <row r="1536">
          <cell r="K1536">
            <v>464.27490234375</v>
          </cell>
        </row>
        <row r="1537">
          <cell r="K1537">
            <v>464.27490234375</v>
          </cell>
        </row>
        <row r="1538">
          <cell r="K1538">
            <v>464.27490234375</v>
          </cell>
        </row>
        <row r="1539">
          <cell r="K1539">
            <v>464.27490234375</v>
          </cell>
        </row>
        <row r="1540">
          <cell r="K1540">
            <v>464.27490234375</v>
          </cell>
        </row>
        <row r="1541">
          <cell r="K1541">
            <v>464.27490234375</v>
          </cell>
        </row>
        <row r="1542">
          <cell r="K1542">
            <v>464.27490234375</v>
          </cell>
        </row>
        <row r="1543">
          <cell r="K1543">
            <v>464.27490234375</v>
          </cell>
        </row>
        <row r="1544">
          <cell r="K1544">
            <v>464.27490234375</v>
          </cell>
        </row>
        <row r="1545">
          <cell r="K1545">
            <v>464.27490234375</v>
          </cell>
        </row>
        <row r="1546">
          <cell r="K1546">
            <v>464.27490234375</v>
          </cell>
        </row>
        <row r="1547">
          <cell r="K1547">
            <v>464.27490234375</v>
          </cell>
        </row>
        <row r="1548">
          <cell r="K1548">
            <v>464.27490234375</v>
          </cell>
        </row>
        <row r="1549">
          <cell r="K1549">
            <v>464.27490234375</v>
          </cell>
        </row>
        <row r="1550">
          <cell r="K1550">
            <v>464.27490234375</v>
          </cell>
        </row>
        <row r="1551">
          <cell r="K1551">
            <v>464.27490234375</v>
          </cell>
        </row>
        <row r="1552">
          <cell r="K1552">
            <v>464.27490234375</v>
          </cell>
        </row>
        <row r="1553">
          <cell r="K1553">
            <v>464.27490234375</v>
          </cell>
        </row>
        <row r="1554">
          <cell r="K1554">
            <v>464.27490234375</v>
          </cell>
        </row>
        <row r="1555">
          <cell r="K1555">
            <v>464.27490234375</v>
          </cell>
        </row>
        <row r="1556">
          <cell r="K1556">
            <v>464.27490234375</v>
          </cell>
        </row>
        <row r="1557">
          <cell r="K1557">
            <v>464.27490234375</v>
          </cell>
        </row>
        <row r="1558">
          <cell r="K1558">
            <v>464.27490234375</v>
          </cell>
        </row>
        <row r="1559">
          <cell r="K1559">
            <v>464.27490234375</v>
          </cell>
        </row>
        <row r="1560">
          <cell r="K1560">
            <v>464.27490234375</v>
          </cell>
        </row>
        <row r="1561">
          <cell r="K1561">
            <v>464.27490234375</v>
          </cell>
        </row>
        <row r="1562">
          <cell r="K1562">
            <v>464.27490234375</v>
          </cell>
        </row>
        <row r="1563">
          <cell r="K1563">
            <v>464.27490234375</v>
          </cell>
        </row>
        <row r="1564">
          <cell r="K1564">
            <v>464.27490234375</v>
          </cell>
        </row>
        <row r="1565">
          <cell r="K1565">
            <v>464.27490234375</v>
          </cell>
        </row>
        <row r="1566">
          <cell r="K1566">
            <v>464.27490234375</v>
          </cell>
        </row>
        <row r="1567">
          <cell r="K1567">
            <v>464.27490234375</v>
          </cell>
        </row>
        <row r="1568">
          <cell r="K1568">
            <v>464.27490234375</v>
          </cell>
        </row>
        <row r="1569">
          <cell r="K1569">
            <v>464.27490234375</v>
          </cell>
        </row>
        <row r="1570">
          <cell r="K1570">
            <v>464.27490234375</v>
          </cell>
        </row>
        <row r="1571">
          <cell r="K1571">
            <v>464.27490234375</v>
          </cell>
        </row>
        <row r="1572">
          <cell r="K1572">
            <v>464.27490234375</v>
          </cell>
        </row>
        <row r="1573">
          <cell r="K1573">
            <v>464.27490234375</v>
          </cell>
        </row>
        <row r="1574">
          <cell r="K1574">
            <v>464.27490234375</v>
          </cell>
        </row>
        <row r="1575">
          <cell r="K1575">
            <v>464.27490234375</v>
          </cell>
        </row>
        <row r="1576">
          <cell r="K1576">
            <v>464.27490234375</v>
          </cell>
        </row>
        <row r="1577">
          <cell r="K1577">
            <v>464.27490234375</v>
          </cell>
        </row>
        <row r="1578">
          <cell r="K1578">
            <v>464.27490234375</v>
          </cell>
        </row>
        <row r="1579">
          <cell r="K1579">
            <v>464.27490234375</v>
          </cell>
        </row>
        <row r="1580">
          <cell r="K1580">
            <v>464.27490234375</v>
          </cell>
        </row>
        <row r="1581">
          <cell r="K1581">
            <v>464.27490234375</v>
          </cell>
        </row>
        <row r="1582">
          <cell r="K1582">
            <v>464.27490234375</v>
          </cell>
        </row>
        <row r="1583">
          <cell r="K1583">
            <v>464.27490234375</v>
          </cell>
        </row>
        <row r="1584">
          <cell r="K1584">
            <v>464.27490234375</v>
          </cell>
        </row>
        <row r="1585">
          <cell r="K1585">
            <v>464.27490234375</v>
          </cell>
        </row>
        <row r="1586">
          <cell r="K1586">
            <v>464.27490234375</v>
          </cell>
        </row>
        <row r="1587">
          <cell r="K1587">
            <v>464.27490234375</v>
          </cell>
        </row>
        <row r="1588">
          <cell r="K1588">
            <v>464.27490234375</v>
          </cell>
        </row>
        <row r="1589">
          <cell r="K1589">
            <v>464.27490234375</v>
          </cell>
        </row>
        <row r="1590">
          <cell r="K1590">
            <v>464.27490234375</v>
          </cell>
        </row>
        <row r="1591">
          <cell r="K1591">
            <v>464.27490234375</v>
          </cell>
        </row>
        <row r="1592">
          <cell r="K1592">
            <v>464.27490234375</v>
          </cell>
        </row>
        <row r="1593">
          <cell r="K1593">
            <v>464.27490234375</v>
          </cell>
        </row>
        <row r="1594">
          <cell r="K1594">
            <v>464.27490234375</v>
          </cell>
        </row>
        <row r="1595">
          <cell r="K1595">
            <v>464.27490234375</v>
          </cell>
        </row>
        <row r="1596">
          <cell r="K1596">
            <v>464.27490234375</v>
          </cell>
        </row>
        <row r="1597">
          <cell r="K1597">
            <v>464.27490234375</v>
          </cell>
        </row>
        <row r="1598">
          <cell r="K1598">
            <v>464.27490234375</v>
          </cell>
        </row>
        <row r="1599">
          <cell r="K1599">
            <v>464.27490234375</v>
          </cell>
        </row>
        <row r="1600">
          <cell r="K1600">
            <v>464.27490234375</v>
          </cell>
        </row>
        <row r="1601">
          <cell r="K1601">
            <v>464.27490234375</v>
          </cell>
        </row>
        <row r="1602">
          <cell r="K1602">
            <v>464.27490234375</v>
          </cell>
        </row>
        <row r="1603">
          <cell r="K1603">
            <v>464.27490234375</v>
          </cell>
        </row>
        <row r="1604">
          <cell r="K1604">
            <v>464.27490234375</v>
          </cell>
        </row>
        <row r="1605">
          <cell r="K1605">
            <v>464.27490234375</v>
          </cell>
        </row>
        <row r="1606">
          <cell r="K1606">
            <v>464.27490234375</v>
          </cell>
        </row>
        <row r="1607">
          <cell r="K1607">
            <v>464.27490234375</v>
          </cell>
        </row>
        <row r="1608">
          <cell r="K1608">
            <v>464.27490234375</v>
          </cell>
        </row>
        <row r="1609">
          <cell r="K1609">
            <v>464.27490234375</v>
          </cell>
        </row>
        <row r="1610">
          <cell r="K1610">
            <v>464.27490234375</v>
          </cell>
        </row>
        <row r="1611">
          <cell r="K1611">
            <v>464.27490234375</v>
          </cell>
        </row>
        <row r="1612">
          <cell r="K1612">
            <v>464.27490234375</v>
          </cell>
        </row>
        <row r="1613">
          <cell r="K1613">
            <v>464.27490234375</v>
          </cell>
        </row>
        <row r="1614">
          <cell r="K1614">
            <v>464.27490234375</v>
          </cell>
        </row>
        <row r="1615">
          <cell r="K1615">
            <v>464.27490234375</v>
          </cell>
        </row>
        <row r="1616">
          <cell r="K1616">
            <v>464.27490234375</v>
          </cell>
        </row>
        <row r="1617">
          <cell r="K1617">
            <v>464.27490234375</v>
          </cell>
        </row>
        <row r="1618">
          <cell r="K1618">
            <v>464.27490234375</v>
          </cell>
        </row>
        <row r="1619">
          <cell r="K1619">
            <v>464.27490234375</v>
          </cell>
        </row>
        <row r="1620">
          <cell r="K1620">
            <v>464.27490234375</v>
          </cell>
        </row>
        <row r="1621">
          <cell r="K1621">
            <v>464.27490234375</v>
          </cell>
        </row>
        <row r="1622">
          <cell r="K1622">
            <v>464.27490234375</v>
          </cell>
        </row>
        <row r="1623">
          <cell r="K1623">
            <v>464.27490234375</v>
          </cell>
        </row>
        <row r="1624">
          <cell r="K1624">
            <v>464.27490234375</v>
          </cell>
        </row>
        <row r="1625">
          <cell r="K1625">
            <v>464.27490234375</v>
          </cell>
        </row>
        <row r="1626">
          <cell r="K1626">
            <v>464.27490234375</v>
          </cell>
        </row>
        <row r="1627">
          <cell r="K1627">
            <v>464.27490234375</v>
          </cell>
        </row>
        <row r="1628">
          <cell r="K1628">
            <v>464.27490234375</v>
          </cell>
        </row>
        <row r="1629">
          <cell r="K1629">
            <v>464.27490234375</v>
          </cell>
        </row>
        <row r="1630">
          <cell r="K1630">
            <v>464.27490234375</v>
          </cell>
        </row>
        <row r="1631">
          <cell r="K1631">
            <v>464.27490234375</v>
          </cell>
        </row>
        <row r="1632">
          <cell r="K1632">
            <v>464.27490234375</v>
          </cell>
        </row>
        <row r="1633">
          <cell r="K1633">
            <v>464.27490234375</v>
          </cell>
        </row>
        <row r="1634">
          <cell r="K1634">
            <v>464.27490234375</v>
          </cell>
        </row>
        <row r="1635">
          <cell r="K1635">
            <v>464.27490234375</v>
          </cell>
        </row>
        <row r="1636">
          <cell r="K1636">
            <v>464.27490234375</v>
          </cell>
        </row>
        <row r="1637">
          <cell r="K1637">
            <v>464.27490234375</v>
          </cell>
        </row>
        <row r="1638">
          <cell r="K1638">
            <v>464.27490234375</v>
          </cell>
        </row>
        <row r="1639">
          <cell r="K1639">
            <v>464.27490234375</v>
          </cell>
        </row>
        <row r="1640">
          <cell r="K1640">
            <v>464.27490234375</v>
          </cell>
        </row>
        <row r="1641">
          <cell r="K1641">
            <v>464.27490234375</v>
          </cell>
        </row>
        <row r="1642">
          <cell r="K1642">
            <v>464.27490234375</v>
          </cell>
        </row>
        <row r="1643">
          <cell r="K1643">
            <v>464.27490234375</v>
          </cell>
        </row>
        <row r="1644">
          <cell r="K1644">
            <v>464.27490234375</v>
          </cell>
        </row>
        <row r="1645">
          <cell r="K1645">
            <v>464.27490234375</v>
          </cell>
        </row>
        <row r="1646">
          <cell r="K1646">
            <v>464.27490234375</v>
          </cell>
        </row>
        <row r="1647">
          <cell r="K1647">
            <v>464.27490234375</v>
          </cell>
        </row>
        <row r="1648">
          <cell r="K1648">
            <v>464.27490234375</v>
          </cell>
        </row>
        <row r="1649">
          <cell r="K1649">
            <v>464.27490234375</v>
          </cell>
        </row>
        <row r="1650">
          <cell r="K1650">
            <v>464.27490234375</v>
          </cell>
        </row>
        <row r="1651">
          <cell r="K1651">
            <v>464.27490234375</v>
          </cell>
        </row>
        <row r="1652">
          <cell r="K1652">
            <v>464.27490234375</v>
          </cell>
        </row>
        <row r="1653">
          <cell r="K1653">
            <v>464.27490234375</v>
          </cell>
        </row>
        <row r="1654">
          <cell r="K1654">
            <v>464.27490234375</v>
          </cell>
        </row>
        <row r="1655">
          <cell r="K1655">
            <v>464.27490234375</v>
          </cell>
        </row>
        <row r="1656">
          <cell r="K1656">
            <v>464.27490234375</v>
          </cell>
        </row>
        <row r="1657">
          <cell r="K1657">
            <v>464.27490234375</v>
          </cell>
        </row>
        <row r="1658">
          <cell r="K1658">
            <v>464.27490234375</v>
          </cell>
        </row>
        <row r="1659">
          <cell r="K1659">
            <v>464.27490234375</v>
          </cell>
        </row>
        <row r="1660">
          <cell r="K1660">
            <v>464.27490234375</v>
          </cell>
        </row>
        <row r="1661">
          <cell r="K1661">
            <v>464.27490234375</v>
          </cell>
        </row>
        <row r="1662">
          <cell r="K1662">
            <v>464.27490234375</v>
          </cell>
        </row>
        <row r="1663">
          <cell r="K1663">
            <v>464.27490234375</v>
          </cell>
        </row>
        <row r="1664">
          <cell r="K1664">
            <v>464.27490234375</v>
          </cell>
        </row>
        <row r="1665">
          <cell r="K1665">
            <v>464.27490234375</v>
          </cell>
        </row>
        <row r="1666">
          <cell r="K1666">
            <v>464.27490234375</v>
          </cell>
        </row>
        <row r="1667">
          <cell r="K1667">
            <v>464.27490234375</v>
          </cell>
        </row>
        <row r="1668">
          <cell r="K1668">
            <v>464.27490234375</v>
          </cell>
        </row>
        <row r="1669">
          <cell r="K1669">
            <v>464.27490234375</v>
          </cell>
        </row>
        <row r="1670">
          <cell r="K1670">
            <v>464.27490234375</v>
          </cell>
        </row>
        <row r="1671">
          <cell r="K1671">
            <v>464.27490234375</v>
          </cell>
        </row>
        <row r="1672">
          <cell r="K1672">
            <v>464.27490234375</v>
          </cell>
        </row>
        <row r="1673">
          <cell r="K1673">
            <v>464.27490234375</v>
          </cell>
        </row>
        <row r="1674">
          <cell r="K1674">
            <v>464.27490234375</v>
          </cell>
        </row>
        <row r="1675">
          <cell r="K1675">
            <v>464.27490234375</v>
          </cell>
        </row>
        <row r="1676">
          <cell r="K1676">
            <v>464.27490234375</v>
          </cell>
        </row>
        <row r="1677">
          <cell r="K1677">
            <v>464.27490234375</v>
          </cell>
        </row>
        <row r="1678">
          <cell r="K1678">
            <v>464.27490234375</v>
          </cell>
        </row>
        <row r="1679">
          <cell r="K1679">
            <v>464.27490234375</v>
          </cell>
        </row>
        <row r="1680">
          <cell r="K1680">
            <v>464.27490234375</v>
          </cell>
        </row>
        <row r="1681">
          <cell r="K1681">
            <v>464.27490234375</v>
          </cell>
        </row>
        <row r="1682">
          <cell r="K1682">
            <v>464.27490234375</v>
          </cell>
        </row>
        <row r="1683">
          <cell r="K1683">
            <v>464.27490234375</v>
          </cell>
        </row>
        <row r="1684">
          <cell r="K1684">
            <v>464.27490234375</v>
          </cell>
        </row>
        <row r="1685">
          <cell r="K1685">
            <v>464.27490234375</v>
          </cell>
        </row>
        <row r="1686">
          <cell r="K1686">
            <v>464.27490234375</v>
          </cell>
        </row>
        <row r="1687">
          <cell r="K1687">
            <v>464.27490234375</v>
          </cell>
        </row>
        <row r="1688">
          <cell r="K1688">
            <v>464.27490234375</v>
          </cell>
        </row>
        <row r="1689">
          <cell r="K1689">
            <v>464.27490234375</v>
          </cell>
        </row>
        <row r="1690">
          <cell r="K1690">
            <v>464.27490234375</v>
          </cell>
        </row>
        <row r="1691">
          <cell r="K1691">
            <v>464.27490234375</v>
          </cell>
        </row>
        <row r="1692">
          <cell r="K1692">
            <v>464.27490234375</v>
          </cell>
        </row>
        <row r="1693">
          <cell r="K1693">
            <v>464.27490234375</v>
          </cell>
        </row>
        <row r="1694">
          <cell r="K1694">
            <v>464.27490234375</v>
          </cell>
        </row>
        <row r="1695">
          <cell r="K1695">
            <v>464.27490234375</v>
          </cell>
        </row>
        <row r="1696">
          <cell r="K1696">
            <v>464.27490234375</v>
          </cell>
        </row>
        <row r="1697">
          <cell r="K1697">
            <v>464.27490234375</v>
          </cell>
        </row>
        <row r="1698">
          <cell r="K1698">
            <v>464.27490234375</v>
          </cell>
        </row>
        <row r="1699">
          <cell r="K1699">
            <v>464.27490234375</v>
          </cell>
        </row>
        <row r="1700">
          <cell r="K1700">
            <v>464.27490234375</v>
          </cell>
        </row>
        <row r="1701">
          <cell r="K1701">
            <v>464.27490234375</v>
          </cell>
        </row>
        <row r="1702">
          <cell r="K1702">
            <v>464.27490234375</v>
          </cell>
        </row>
        <row r="1703">
          <cell r="K1703">
            <v>464.27490234375</v>
          </cell>
        </row>
        <row r="1704">
          <cell r="K1704">
            <v>464.27490234375</v>
          </cell>
        </row>
        <row r="1705">
          <cell r="K1705">
            <v>464.27490234375</v>
          </cell>
        </row>
        <row r="1706">
          <cell r="K1706">
            <v>464.27490234375</v>
          </cell>
        </row>
        <row r="1707">
          <cell r="K1707">
            <v>464.27490234375</v>
          </cell>
        </row>
        <row r="1708">
          <cell r="K1708">
            <v>464.27490234375</v>
          </cell>
        </row>
        <row r="1709">
          <cell r="K1709">
            <v>464.27490234375</v>
          </cell>
        </row>
        <row r="1710">
          <cell r="K1710">
            <v>464.27490234375</v>
          </cell>
        </row>
        <row r="1711">
          <cell r="K1711">
            <v>464.27490234375</v>
          </cell>
        </row>
        <row r="1712">
          <cell r="K1712">
            <v>464.27490234375</v>
          </cell>
        </row>
        <row r="1713">
          <cell r="K1713">
            <v>464.27490234375</v>
          </cell>
        </row>
        <row r="1714">
          <cell r="K1714">
            <v>464.27490234375</v>
          </cell>
        </row>
        <row r="1715">
          <cell r="K1715">
            <v>464.27490234375</v>
          </cell>
        </row>
        <row r="1716">
          <cell r="K1716">
            <v>464.27490234375</v>
          </cell>
        </row>
        <row r="1717">
          <cell r="K1717">
            <v>464.27490234375</v>
          </cell>
        </row>
        <row r="1718">
          <cell r="K1718">
            <v>464.27490234375</v>
          </cell>
        </row>
        <row r="1719">
          <cell r="K1719">
            <v>464.27490234375</v>
          </cell>
        </row>
        <row r="1720">
          <cell r="K1720">
            <v>464.27490234375</v>
          </cell>
        </row>
        <row r="1721">
          <cell r="K1721">
            <v>464.27490234375</v>
          </cell>
        </row>
        <row r="1722">
          <cell r="K1722">
            <v>464.27490234375</v>
          </cell>
        </row>
        <row r="1723">
          <cell r="K1723">
            <v>464.27490234375</v>
          </cell>
        </row>
        <row r="1724">
          <cell r="K1724">
            <v>464.27490234375</v>
          </cell>
        </row>
        <row r="1725">
          <cell r="K1725">
            <v>464.27490234375</v>
          </cell>
        </row>
        <row r="1726">
          <cell r="K1726">
            <v>464.27490234375</v>
          </cell>
        </row>
        <row r="1727">
          <cell r="K1727">
            <v>464.27490234375</v>
          </cell>
        </row>
        <row r="1728">
          <cell r="K1728">
            <v>464.27490234375</v>
          </cell>
        </row>
        <row r="1729">
          <cell r="K1729">
            <v>464.27490234375</v>
          </cell>
        </row>
        <row r="1730">
          <cell r="K1730">
            <v>464.27490234375</v>
          </cell>
        </row>
        <row r="1731">
          <cell r="K1731">
            <v>464.27490234375</v>
          </cell>
        </row>
        <row r="1732">
          <cell r="K1732">
            <v>464.27490234375</v>
          </cell>
        </row>
        <row r="1733">
          <cell r="K1733">
            <v>464.27490234375</v>
          </cell>
        </row>
        <row r="1734">
          <cell r="K1734">
            <v>464.27490234375</v>
          </cell>
        </row>
        <row r="1735">
          <cell r="K1735">
            <v>464.27490234375</v>
          </cell>
        </row>
        <row r="1736">
          <cell r="K1736">
            <v>464.27490234375</v>
          </cell>
        </row>
        <row r="1737">
          <cell r="K1737">
            <v>464.27490234375</v>
          </cell>
        </row>
        <row r="1738">
          <cell r="K1738">
            <v>464.27490234375</v>
          </cell>
        </row>
        <row r="1739">
          <cell r="K1739">
            <v>464.27490234375</v>
          </cell>
        </row>
        <row r="1740">
          <cell r="K1740">
            <v>464.27490234375</v>
          </cell>
        </row>
        <row r="1741">
          <cell r="K1741">
            <v>464.27490234375</v>
          </cell>
        </row>
        <row r="1742">
          <cell r="K1742">
            <v>464.27490234375</v>
          </cell>
        </row>
        <row r="1743">
          <cell r="K1743">
            <v>464.27490234375</v>
          </cell>
        </row>
        <row r="1744">
          <cell r="K1744">
            <v>464.27490234375</v>
          </cell>
        </row>
        <row r="1745">
          <cell r="K1745">
            <v>464.27490234375</v>
          </cell>
        </row>
        <row r="1746">
          <cell r="K1746">
            <v>464.27490234375</v>
          </cell>
        </row>
        <row r="1747">
          <cell r="K1747">
            <v>464.27490234375</v>
          </cell>
        </row>
        <row r="1748">
          <cell r="K1748">
            <v>464.27490234375</v>
          </cell>
        </row>
        <row r="1749">
          <cell r="K1749">
            <v>464.27490234375</v>
          </cell>
        </row>
        <row r="1750">
          <cell r="K1750">
            <v>464.27490234375</v>
          </cell>
        </row>
        <row r="1751">
          <cell r="K1751">
            <v>464.27490234375</v>
          </cell>
        </row>
        <row r="1752">
          <cell r="K1752">
            <v>464.27490234375</v>
          </cell>
        </row>
        <row r="1753">
          <cell r="K1753">
            <v>464.27490234375</v>
          </cell>
        </row>
        <row r="1754">
          <cell r="K1754">
            <v>464.27490234375</v>
          </cell>
        </row>
        <row r="1755">
          <cell r="K1755">
            <v>464.27490234375</v>
          </cell>
        </row>
        <row r="1756">
          <cell r="K1756">
            <v>464.27490234375</v>
          </cell>
        </row>
        <row r="1757">
          <cell r="K1757">
            <v>464.27490234375</v>
          </cell>
        </row>
        <row r="1758">
          <cell r="K1758">
            <v>464.27490234375</v>
          </cell>
        </row>
        <row r="1759">
          <cell r="K1759">
            <v>464.27490234375</v>
          </cell>
        </row>
        <row r="1760">
          <cell r="K1760">
            <v>464.27490234375</v>
          </cell>
        </row>
        <row r="1761">
          <cell r="K1761">
            <v>464.27490234375</v>
          </cell>
        </row>
        <row r="1762">
          <cell r="K1762">
            <v>464.27490234375</v>
          </cell>
        </row>
        <row r="1763">
          <cell r="K1763">
            <v>464.27490234375</v>
          </cell>
        </row>
        <row r="1764">
          <cell r="K1764">
            <v>464.27490234375</v>
          </cell>
        </row>
        <row r="1765">
          <cell r="K1765">
            <v>464.27490234375</v>
          </cell>
        </row>
        <row r="1766">
          <cell r="K1766">
            <v>464.27490234375</v>
          </cell>
        </row>
        <row r="1767">
          <cell r="K1767">
            <v>464.27490234375</v>
          </cell>
        </row>
        <row r="1768">
          <cell r="K1768">
            <v>464.27490234375</v>
          </cell>
        </row>
        <row r="1769">
          <cell r="K1769">
            <v>464.27490234375</v>
          </cell>
        </row>
        <row r="1770">
          <cell r="K1770">
            <v>464.27490234375</v>
          </cell>
        </row>
        <row r="1771">
          <cell r="K1771">
            <v>464.27490234375</v>
          </cell>
        </row>
        <row r="1772">
          <cell r="K1772">
            <v>464.27490234375</v>
          </cell>
        </row>
        <row r="1773">
          <cell r="K1773">
            <v>464.27490234375</v>
          </cell>
        </row>
        <row r="1774">
          <cell r="K1774">
            <v>464.27490234375</v>
          </cell>
        </row>
        <row r="1775">
          <cell r="K1775">
            <v>464.27490234375</v>
          </cell>
        </row>
        <row r="1776">
          <cell r="K1776">
            <v>464.27490234375</v>
          </cell>
        </row>
        <row r="1777">
          <cell r="K1777">
            <v>464.27490234375</v>
          </cell>
        </row>
        <row r="1778">
          <cell r="K1778">
            <v>464.27490234375</v>
          </cell>
        </row>
        <row r="1779">
          <cell r="K1779">
            <v>464.27490234375</v>
          </cell>
        </row>
        <row r="1780">
          <cell r="K1780">
            <v>464.27490234375</v>
          </cell>
        </row>
        <row r="1781">
          <cell r="K1781">
            <v>464.27490234375</v>
          </cell>
        </row>
        <row r="1782">
          <cell r="K1782">
            <v>464.27490234375</v>
          </cell>
        </row>
        <row r="1783">
          <cell r="K1783">
            <v>464.27490234375</v>
          </cell>
        </row>
        <row r="1784">
          <cell r="K1784">
            <v>464.27490234375</v>
          </cell>
        </row>
        <row r="1785">
          <cell r="K1785">
            <v>464.27490234375</v>
          </cell>
        </row>
        <row r="1786">
          <cell r="K1786">
            <v>464.27490234375</v>
          </cell>
        </row>
        <row r="1787">
          <cell r="K1787">
            <v>464.27490234375</v>
          </cell>
        </row>
        <row r="1788">
          <cell r="K1788">
            <v>464.27490234375</v>
          </cell>
        </row>
        <row r="1789">
          <cell r="K1789">
            <v>464.27490234375</v>
          </cell>
        </row>
        <row r="1790">
          <cell r="K1790">
            <v>464.27490234375</v>
          </cell>
        </row>
        <row r="1791">
          <cell r="K1791">
            <v>464.27490234375</v>
          </cell>
        </row>
        <row r="1792">
          <cell r="K1792">
            <v>464.27490234375</v>
          </cell>
        </row>
        <row r="1793">
          <cell r="K1793">
            <v>464.27490234375</v>
          </cell>
        </row>
        <row r="1794">
          <cell r="K1794">
            <v>464.27490234375</v>
          </cell>
        </row>
        <row r="1795">
          <cell r="K1795">
            <v>464.27490234375</v>
          </cell>
        </row>
        <row r="1796">
          <cell r="K1796">
            <v>464.27490234375</v>
          </cell>
        </row>
        <row r="1797">
          <cell r="K1797">
            <v>464.27490234375</v>
          </cell>
        </row>
        <row r="1798">
          <cell r="K1798">
            <v>464.27490234375</v>
          </cell>
        </row>
        <row r="1799">
          <cell r="K1799">
            <v>464.27490234375</v>
          </cell>
        </row>
        <row r="1800">
          <cell r="K1800">
            <v>464.27490234375</v>
          </cell>
        </row>
        <row r="1801">
          <cell r="K1801">
            <v>464.27490234375</v>
          </cell>
        </row>
        <row r="1802">
          <cell r="K1802">
            <v>464.27490234375</v>
          </cell>
        </row>
        <row r="1803">
          <cell r="K1803">
            <v>464.27490234375</v>
          </cell>
        </row>
        <row r="1804">
          <cell r="K1804">
            <v>464.27490234375</v>
          </cell>
        </row>
        <row r="1805">
          <cell r="K1805">
            <v>464.27490234375</v>
          </cell>
        </row>
        <row r="1806">
          <cell r="K1806">
            <v>464.27490234375</v>
          </cell>
        </row>
        <row r="1807">
          <cell r="K1807">
            <v>464.27490234375</v>
          </cell>
        </row>
        <row r="1808">
          <cell r="K1808">
            <v>464.27490234375</v>
          </cell>
        </row>
        <row r="1809">
          <cell r="K1809">
            <v>464.27490234375</v>
          </cell>
        </row>
        <row r="1810">
          <cell r="K1810">
            <v>464.27490234375</v>
          </cell>
        </row>
        <row r="1811">
          <cell r="K1811">
            <v>464.27490234375</v>
          </cell>
        </row>
        <row r="1812">
          <cell r="K1812">
            <v>464.27490234375</v>
          </cell>
        </row>
        <row r="1813">
          <cell r="K1813">
            <v>464.27490234375</v>
          </cell>
        </row>
        <row r="1814">
          <cell r="K1814">
            <v>464.27490234375</v>
          </cell>
        </row>
        <row r="1815">
          <cell r="K1815">
            <v>464.27490234375</v>
          </cell>
        </row>
        <row r="1816">
          <cell r="K1816">
            <v>464.27490234375</v>
          </cell>
        </row>
        <row r="1817">
          <cell r="K1817">
            <v>464.27490234375</v>
          </cell>
        </row>
        <row r="1818">
          <cell r="K1818">
            <v>464.27490234375</v>
          </cell>
        </row>
        <row r="1819">
          <cell r="K1819">
            <v>464.27490234375</v>
          </cell>
        </row>
        <row r="1820">
          <cell r="K1820">
            <v>464.27490234375</v>
          </cell>
        </row>
        <row r="1821">
          <cell r="K1821">
            <v>464.27490234375</v>
          </cell>
        </row>
        <row r="1822">
          <cell r="K1822">
            <v>464.27490234375</v>
          </cell>
        </row>
        <row r="1823">
          <cell r="K1823">
            <v>464.27490234375</v>
          </cell>
        </row>
        <row r="1824">
          <cell r="K1824">
            <v>464.27490234375</v>
          </cell>
        </row>
        <row r="1825">
          <cell r="K1825">
            <v>464.27490234375</v>
          </cell>
        </row>
        <row r="1826">
          <cell r="K1826">
            <v>464.27490234375</v>
          </cell>
        </row>
        <row r="1827">
          <cell r="K1827">
            <v>464.27490234375</v>
          </cell>
        </row>
        <row r="1828">
          <cell r="K1828">
            <v>464.27490234375</v>
          </cell>
        </row>
        <row r="1829">
          <cell r="K1829">
            <v>464.27490234375</v>
          </cell>
        </row>
        <row r="1830">
          <cell r="K1830">
            <v>464.27490234375</v>
          </cell>
        </row>
        <row r="1831">
          <cell r="K1831">
            <v>464.27490234375</v>
          </cell>
        </row>
        <row r="1832">
          <cell r="K1832">
            <v>464.27490234375</v>
          </cell>
        </row>
        <row r="1833">
          <cell r="K1833">
            <v>464.27490234375</v>
          </cell>
        </row>
        <row r="1834">
          <cell r="K1834">
            <v>464.27490234375</v>
          </cell>
        </row>
        <row r="1835">
          <cell r="K1835">
            <v>464.27490234375</v>
          </cell>
        </row>
        <row r="1836">
          <cell r="K1836">
            <v>464.27490234375</v>
          </cell>
        </row>
        <row r="1837">
          <cell r="K1837">
            <v>464.27490234375</v>
          </cell>
        </row>
        <row r="1838">
          <cell r="K1838">
            <v>464.27490234375</v>
          </cell>
        </row>
        <row r="1839">
          <cell r="K1839">
            <v>464.27490234375</v>
          </cell>
        </row>
        <row r="1840">
          <cell r="K1840">
            <v>464.27490234375</v>
          </cell>
        </row>
        <row r="1841">
          <cell r="K1841">
            <v>464.27490234375</v>
          </cell>
        </row>
        <row r="1842">
          <cell r="K1842">
            <v>464.27490234375</v>
          </cell>
        </row>
        <row r="1843">
          <cell r="K1843">
            <v>464.27490234375</v>
          </cell>
        </row>
        <row r="1844">
          <cell r="K1844">
            <v>464.27490234375</v>
          </cell>
        </row>
        <row r="1845">
          <cell r="K1845">
            <v>464.27490234375</v>
          </cell>
        </row>
        <row r="1846">
          <cell r="K1846">
            <v>464.27490234375</v>
          </cell>
        </row>
        <row r="1847">
          <cell r="K1847">
            <v>464.27490234375</v>
          </cell>
        </row>
        <row r="1848">
          <cell r="K1848">
            <v>464.27490234375</v>
          </cell>
        </row>
        <row r="1849">
          <cell r="K1849">
            <v>464.27490234375</v>
          </cell>
        </row>
        <row r="1850">
          <cell r="K1850">
            <v>464.27490234375</v>
          </cell>
        </row>
        <row r="1851">
          <cell r="K1851">
            <v>464.27490234375</v>
          </cell>
        </row>
        <row r="1852">
          <cell r="K1852">
            <v>464.27490234375</v>
          </cell>
        </row>
        <row r="1853">
          <cell r="K1853">
            <v>464.27490234375</v>
          </cell>
        </row>
        <row r="1854">
          <cell r="K1854">
            <v>464.27490234375</v>
          </cell>
        </row>
        <row r="1855">
          <cell r="K1855">
            <v>464.27490234375</v>
          </cell>
        </row>
        <row r="1856">
          <cell r="K1856">
            <v>464.27490234375</v>
          </cell>
        </row>
        <row r="1857">
          <cell r="K1857">
            <v>464.27490234375</v>
          </cell>
        </row>
        <row r="1858">
          <cell r="K1858">
            <v>464.27490234375</v>
          </cell>
        </row>
        <row r="1859">
          <cell r="K1859">
            <v>464.27490234375</v>
          </cell>
        </row>
        <row r="1860">
          <cell r="K1860">
            <v>464.27490234375</v>
          </cell>
        </row>
        <row r="1861">
          <cell r="K1861">
            <v>464.27490234375</v>
          </cell>
        </row>
        <row r="1862">
          <cell r="K1862">
            <v>464.27490234375</v>
          </cell>
        </row>
        <row r="1863">
          <cell r="K1863">
            <v>464.27490234375</v>
          </cell>
        </row>
        <row r="1864">
          <cell r="K1864">
            <v>464.27490234375</v>
          </cell>
        </row>
        <row r="1865">
          <cell r="K1865">
            <v>464.27490234375</v>
          </cell>
        </row>
        <row r="1866">
          <cell r="K1866">
            <v>464.27490234375</v>
          </cell>
        </row>
        <row r="1867">
          <cell r="K1867">
            <v>464.27490234375</v>
          </cell>
        </row>
        <row r="1868">
          <cell r="K1868">
            <v>464.27490234375</v>
          </cell>
        </row>
        <row r="1869">
          <cell r="K1869">
            <v>464.27490234375</v>
          </cell>
        </row>
        <row r="1870">
          <cell r="K1870">
            <v>464.27490234375</v>
          </cell>
        </row>
        <row r="1871">
          <cell r="K1871">
            <v>464.27490234375</v>
          </cell>
        </row>
        <row r="1872">
          <cell r="K1872">
            <v>464.27490234375</v>
          </cell>
        </row>
        <row r="1873">
          <cell r="K1873">
            <v>464.27490234375</v>
          </cell>
        </row>
        <row r="1874">
          <cell r="K1874">
            <v>464.27490234375</v>
          </cell>
        </row>
        <row r="1875">
          <cell r="K1875">
            <v>464.27490234375</v>
          </cell>
        </row>
        <row r="1876">
          <cell r="K1876">
            <v>464.27490234375</v>
          </cell>
        </row>
        <row r="1877">
          <cell r="K1877">
            <v>464.27490234375</v>
          </cell>
        </row>
        <row r="1878">
          <cell r="K1878">
            <v>464.27490234375</v>
          </cell>
        </row>
        <row r="1879">
          <cell r="K1879">
            <v>464.27490234375</v>
          </cell>
        </row>
        <row r="1880">
          <cell r="K1880">
            <v>464.27490234375</v>
          </cell>
        </row>
        <row r="1881">
          <cell r="K1881">
            <v>464.27490234375</v>
          </cell>
        </row>
        <row r="1882">
          <cell r="K1882">
            <v>464.27490234375</v>
          </cell>
        </row>
        <row r="1883">
          <cell r="K1883">
            <v>464.27490234375</v>
          </cell>
        </row>
        <row r="1884">
          <cell r="K1884">
            <v>464.27490234375</v>
          </cell>
        </row>
        <row r="1885">
          <cell r="K1885">
            <v>464.27490234375</v>
          </cell>
        </row>
        <row r="1886">
          <cell r="K1886">
            <v>464.27490234375</v>
          </cell>
        </row>
        <row r="1887">
          <cell r="K1887">
            <v>464.27490234375</v>
          </cell>
        </row>
        <row r="1888">
          <cell r="K1888">
            <v>464.27490234375</v>
          </cell>
        </row>
        <row r="1889">
          <cell r="K1889">
            <v>464.27490234375</v>
          </cell>
        </row>
        <row r="1890">
          <cell r="K1890">
            <v>464.27490234375</v>
          </cell>
        </row>
        <row r="1891">
          <cell r="K1891">
            <v>464.27490234375</v>
          </cell>
        </row>
        <row r="1892">
          <cell r="K1892">
            <v>464.27490234375</v>
          </cell>
        </row>
        <row r="1893">
          <cell r="K1893">
            <v>464.27490234375</v>
          </cell>
        </row>
        <row r="1894">
          <cell r="K1894">
            <v>464.27490234375</v>
          </cell>
        </row>
        <row r="1895">
          <cell r="K1895">
            <v>464.27490234375</v>
          </cell>
        </row>
        <row r="1896">
          <cell r="K1896">
            <v>464.27490234375</v>
          </cell>
        </row>
        <row r="1897">
          <cell r="K1897">
            <v>464.27490234375</v>
          </cell>
        </row>
        <row r="1898">
          <cell r="K1898">
            <v>464.27490234375</v>
          </cell>
        </row>
        <row r="1899">
          <cell r="K1899">
            <v>464.27490234375</v>
          </cell>
        </row>
        <row r="1900">
          <cell r="K1900">
            <v>464.27490234375</v>
          </cell>
        </row>
        <row r="1901">
          <cell r="K1901">
            <v>464.27490234375</v>
          </cell>
        </row>
        <row r="1902">
          <cell r="K1902">
            <v>464.27490234375</v>
          </cell>
        </row>
        <row r="1903">
          <cell r="K1903">
            <v>464.27490234375</v>
          </cell>
        </row>
        <row r="1904">
          <cell r="K1904">
            <v>464.27490234375</v>
          </cell>
        </row>
        <row r="1905">
          <cell r="K1905">
            <v>464.27490234375</v>
          </cell>
        </row>
        <row r="1906">
          <cell r="K1906">
            <v>464.27490234375</v>
          </cell>
        </row>
        <row r="1907">
          <cell r="K1907">
            <v>464.27490234375</v>
          </cell>
        </row>
        <row r="1908">
          <cell r="K1908">
            <v>464.27490234375</v>
          </cell>
        </row>
        <row r="1909">
          <cell r="K1909">
            <v>464.27490234375</v>
          </cell>
        </row>
        <row r="1910">
          <cell r="K1910">
            <v>464.27490234375</v>
          </cell>
        </row>
        <row r="1911">
          <cell r="K1911">
            <v>464.27490234375</v>
          </cell>
        </row>
        <row r="1912">
          <cell r="K1912">
            <v>464.27490234375</v>
          </cell>
        </row>
        <row r="1913">
          <cell r="K1913">
            <v>464.27490234375</v>
          </cell>
        </row>
        <row r="1914">
          <cell r="K1914">
            <v>464.27490234375</v>
          </cell>
        </row>
        <row r="1915">
          <cell r="K1915">
            <v>464.27490234375</v>
          </cell>
        </row>
        <row r="1916">
          <cell r="K1916">
            <v>464.27490234375</v>
          </cell>
        </row>
        <row r="1917">
          <cell r="K1917">
            <v>464.27490234375</v>
          </cell>
        </row>
        <row r="1918">
          <cell r="K1918">
            <v>464.27490234375</v>
          </cell>
        </row>
        <row r="1919">
          <cell r="K1919">
            <v>464.27490234375</v>
          </cell>
        </row>
        <row r="1920">
          <cell r="K1920">
            <v>464.27490234375</v>
          </cell>
        </row>
        <row r="1921">
          <cell r="K1921">
            <v>464.27490234375</v>
          </cell>
        </row>
        <row r="1922">
          <cell r="K1922">
            <v>464.27490234375</v>
          </cell>
        </row>
        <row r="1923">
          <cell r="K1923">
            <v>464.27490234375</v>
          </cell>
        </row>
        <row r="1924">
          <cell r="K1924">
            <v>464.27490234375</v>
          </cell>
        </row>
        <row r="1925">
          <cell r="K1925">
            <v>464.27490234375</v>
          </cell>
        </row>
        <row r="1926">
          <cell r="K1926">
            <v>464.27490234375</v>
          </cell>
        </row>
        <row r="1927">
          <cell r="K1927">
            <v>464.27490234375</v>
          </cell>
        </row>
        <row r="1928">
          <cell r="K1928">
            <v>464.27490234375</v>
          </cell>
        </row>
        <row r="1929">
          <cell r="K1929">
            <v>464.27490234375</v>
          </cell>
        </row>
        <row r="1930">
          <cell r="K1930">
            <v>464.27490234375</v>
          </cell>
        </row>
        <row r="1931">
          <cell r="K1931">
            <v>464.27490234375</v>
          </cell>
        </row>
        <row r="1932">
          <cell r="K1932">
            <v>464.27490234375</v>
          </cell>
        </row>
        <row r="1933">
          <cell r="K1933">
            <v>464.27490234375</v>
          </cell>
        </row>
        <row r="1934">
          <cell r="K1934">
            <v>464.27490234375</v>
          </cell>
        </row>
        <row r="1935">
          <cell r="K1935">
            <v>464.27490234375</v>
          </cell>
        </row>
        <row r="1936">
          <cell r="K1936">
            <v>464.27490234375</v>
          </cell>
        </row>
        <row r="1937">
          <cell r="K1937">
            <v>464.27490234375</v>
          </cell>
        </row>
        <row r="1938">
          <cell r="K1938">
            <v>464.27490234375</v>
          </cell>
        </row>
        <row r="1939">
          <cell r="K1939">
            <v>464.27490234375</v>
          </cell>
        </row>
        <row r="1940">
          <cell r="K1940">
            <v>464.27490234375</v>
          </cell>
        </row>
        <row r="1941">
          <cell r="K1941">
            <v>464.27490234375</v>
          </cell>
        </row>
        <row r="1942">
          <cell r="K1942">
            <v>464.27490234375</v>
          </cell>
        </row>
        <row r="1943">
          <cell r="K1943">
            <v>464.27490234375</v>
          </cell>
        </row>
        <row r="1944">
          <cell r="K1944">
            <v>464.27490234375</v>
          </cell>
        </row>
        <row r="1945">
          <cell r="K1945">
            <v>464.27490234375</v>
          </cell>
        </row>
        <row r="1946">
          <cell r="K1946">
            <v>464.27490234375</v>
          </cell>
        </row>
        <row r="1947">
          <cell r="K1947">
            <v>464.27490234375</v>
          </cell>
        </row>
        <row r="1948">
          <cell r="K1948">
            <v>464.27490234375</v>
          </cell>
        </row>
        <row r="1949">
          <cell r="K1949">
            <v>464.27490234375</v>
          </cell>
        </row>
        <row r="1950">
          <cell r="K1950">
            <v>464.27490234375</v>
          </cell>
        </row>
        <row r="1951">
          <cell r="K1951">
            <v>464.27490234375</v>
          </cell>
        </row>
        <row r="1952">
          <cell r="K1952">
            <v>464.27490234375</v>
          </cell>
        </row>
        <row r="1953">
          <cell r="K1953">
            <v>464.27490234375</v>
          </cell>
        </row>
        <row r="1954">
          <cell r="K1954">
            <v>464.27490234375</v>
          </cell>
        </row>
        <row r="1955">
          <cell r="K1955">
            <v>464.27490234375</v>
          </cell>
        </row>
        <row r="1956">
          <cell r="K1956">
            <v>464.27490234375</v>
          </cell>
        </row>
        <row r="1957">
          <cell r="K1957">
            <v>464.27490234375</v>
          </cell>
        </row>
        <row r="1958">
          <cell r="K1958">
            <v>464.27490234375</v>
          </cell>
        </row>
        <row r="1959">
          <cell r="K1959">
            <v>464.27490234375</v>
          </cell>
        </row>
        <row r="1960">
          <cell r="K1960">
            <v>464.27490234375</v>
          </cell>
        </row>
        <row r="1961">
          <cell r="K1961">
            <v>464.27490234375</v>
          </cell>
        </row>
        <row r="1962">
          <cell r="K1962">
            <v>464.27490234375</v>
          </cell>
        </row>
        <row r="1963">
          <cell r="K1963">
            <v>464.27490234375</v>
          </cell>
        </row>
        <row r="1964">
          <cell r="K1964">
            <v>464.27490234375</v>
          </cell>
        </row>
        <row r="1965">
          <cell r="K1965">
            <v>464.27490234375</v>
          </cell>
        </row>
        <row r="1966">
          <cell r="K1966">
            <v>464.27490234375</v>
          </cell>
        </row>
        <row r="1967">
          <cell r="K1967">
            <v>464.27490234375</v>
          </cell>
        </row>
        <row r="1968">
          <cell r="K1968">
            <v>464.27490234375</v>
          </cell>
        </row>
        <row r="1969">
          <cell r="K1969">
            <v>464.27490234375</v>
          </cell>
        </row>
        <row r="1970">
          <cell r="K1970">
            <v>464.27490234375</v>
          </cell>
        </row>
        <row r="1971">
          <cell r="K1971">
            <v>464.27490234375</v>
          </cell>
        </row>
        <row r="1972">
          <cell r="K1972">
            <v>464.27490234375</v>
          </cell>
        </row>
        <row r="1973">
          <cell r="K1973">
            <v>464.27490234375</v>
          </cell>
        </row>
        <row r="1974">
          <cell r="K1974">
            <v>464.27490234375</v>
          </cell>
        </row>
        <row r="1975">
          <cell r="K1975">
            <v>464.27490234375</v>
          </cell>
        </row>
        <row r="1976">
          <cell r="K1976">
            <v>464.27490234375</v>
          </cell>
        </row>
        <row r="1977">
          <cell r="K1977">
            <v>464.27490234375</v>
          </cell>
        </row>
        <row r="1978">
          <cell r="K1978">
            <v>464.27490234375</v>
          </cell>
        </row>
        <row r="1979">
          <cell r="K1979">
            <v>464.27490234375</v>
          </cell>
        </row>
        <row r="1980">
          <cell r="K1980">
            <v>464.27490234375</v>
          </cell>
        </row>
        <row r="1981">
          <cell r="K1981">
            <v>464.27490234375</v>
          </cell>
        </row>
        <row r="1982">
          <cell r="K1982">
            <v>464.27490234375</v>
          </cell>
        </row>
        <row r="1983">
          <cell r="K1983">
            <v>464.27490234375</v>
          </cell>
        </row>
        <row r="1984">
          <cell r="K1984">
            <v>464.27490234375</v>
          </cell>
        </row>
        <row r="1985">
          <cell r="K1985">
            <v>464.27490234375</v>
          </cell>
        </row>
        <row r="1986">
          <cell r="K1986">
            <v>464.27490234375</v>
          </cell>
        </row>
        <row r="1987">
          <cell r="K1987">
            <v>464.27490234375</v>
          </cell>
        </row>
        <row r="1988">
          <cell r="K1988">
            <v>464.27490234375</v>
          </cell>
        </row>
        <row r="1989">
          <cell r="K1989">
            <v>464.27490234375</v>
          </cell>
        </row>
        <row r="1990">
          <cell r="K1990">
            <v>464.27490234375</v>
          </cell>
        </row>
        <row r="1991">
          <cell r="K1991">
            <v>464.27490234375</v>
          </cell>
        </row>
        <row r="1992">
          <cell r="K1992">
            <v>464.27490234375</v>
          </cell>
        </row>
        <row r="1993">
          <cell r="K1993">
            <v>464.27490234375</v>
          </cell>
        </row>
        <row r="1994">
          <cell r="K1994">
            <v>464.27490234375</v>
          </cell>
        </row>
        <row r="1995">
          <cell r="K1995">
            <v>464.27490234375</v>
          </cell>
        </row>
        <row r="1996">
          <cell r="K1996">
            <v>464.27490234375</v>
          </cell>
        </row>
        <row r="1997">
          <cell r="K1997">
            <v>464.27490234375</v>
          </cell>
        </row>
        <row r="1998">
          <cell r="K1998">
            <v>464.27490234375</v>
          </cell>
        </row>
        <row r="1999">
          <cell r="K1999">
            <v>464.27490234375</v>
          </cell>
        </row>
        <row r="2000">
          <cell r="K2000">
            <v>464.27490234375</v>
          </cell>
        </row>
        <row r="2001">
          <cell r="K2001">
            <v>464.27490234375</v>
          </cell>
        </row>
        <row r="2002">
          <cell r="K2002">
            <v>464.27490234375</v>
          </cell>
        </row>
        <row r="2003">
          <cell r="K2003">
            <v>464.27490234375</v>
          </cell>
        </row>
        <row r="2004">
          <cell r="K2004">
            <v>464.27490234375</v>
          </cell>
        </row>
        <row r="2005">
          <cell r="K2005">
            <v>464.27490234375</v>
          </cell>
        </row>
        <row r="2006">
          <cell r="K2006">
            <v>464.27490234375</v>
          </cell>
        </row>
        <row r="2007">
          <cell r="K2007">
            <v>464.27490234375</v>
          </cell>
        </row>
        <row r="2008">
          <cell r="K2008">
            <v>464.27490234375</v>
          </cell>
        </row>
        <row r="2009">
          <cell r="K2009">
            <v>464.27490234375</v>
          </cell>
        </row>
        <row r="2010">
          <cell r="K2010">
            <v>464.27490234375</v>
          </cell>
        </row>
        <row r="2011">
          <cell r="K2011">
            <v>464.27490234375</v>
          </cell>
        </row>
        <row r="2012">
          <cell r="K2012">
            <v>464.27490234375</v>
          </cell>
        </row>
        <row r="2013">
          <cell r="K2013">
            <v>464.27490234375</v>
          </cell>
        </row>
        <row r="2014">
          <cell r="K2014">
            <v>464.27490234375</v>
          </cell>
        </row>
        <row r="2015">
          <cell r="K2015">
            <v>464.27490234375</v>
          </cell>
        </row>
        <row r="2016">
          <cell r="K2016">
            <v>464.27490234375</v>
          </cell>
        </row>
        <row r="2017">
          <cell r="K2017">
            <v>464.27490234375</v>
          </cell>
        </row>
        <row r="2018">
          <cell r="K2018">
            <v>464.27490234375</v>
          </cell>
        </row>
        <row r="2019">
          <cell r="K2019">
            <v>464.27490234375</v>
          </cell>
        </row>
        <row r="2020">
          <cell r="K2020">
            <v>464.27490234375</v>
          </cell>
        </row>
        <row r="2021">
          <cell r="K2021">
            <v>464.27490234375</v>
          </cell>
        </row>
        <row r="2022">
          <cell r="K2022">
            <v>464.27490234375</v>
          </cell>
        </row>
        <row r="2023">
          <cell r="K2023">
            <v>464.27490234375</v>
          </cell>
        </row>
        <row r="2024">
          <cell r="K2024">
            <v>464.27490234375</v>
          </cell>
        </row>
        <row r="2025">
          <cell r="K2025">
            <v>464.27490234375</v>
          </cell>
        </row>
        <row r="2026">
          <cell r="K2026">
            <v>464.27490234375</v>
          </cell>
        </row>
        <row r="2027">
          <cell r="K2027">
            <v>464.27490234375</v>
          </cell>
        </row>
        <row r="2028">
          <cell r="K2028">
            <v>464.27490234375</v>
          </cell>
        </row>
        <row r="2029">
          <cell r="K2029">
            <v>464.27490234375</v>
          </cell>
        </row>
        <row r="2030">
          <cell r="K2030">
            <v>464.27490234375</v>
          </cell>
        </row>
        <row r="2031">
          <cell r="K2031">
            <v>464.27490234375</v>
          </cell>
        </row>
        <row r="2032">
          <cell r="K2032">
            <v>464.27490234375</v>
          </cell>
        </row>
        <row r="2033">
          <cell r="K2033">
            <v>464.27490234375</v>
          </cell>
        </row>
        <row r="2034">
          <cell r="K2034">
            <v>464.27490234375</v>
          </cell>
        </row>
        <row r="2035">
          <cell r="K2035">
            <v>464.27490234375</v>
          </cell>
        </row>
        <row r="2036">
          <cell r="K2036">
            <v>464.27490234375</v>
          </cell>
        </row>
        <row r="2037">
          <cell r="K2037">
            <v>464.27490234375</v>
          </cell>
        </row>
        <row r="2038">
          <cell r="K2038">
            <v>464.27490234375</v>
          </cell>
        </row>
        <row r="2039">
          <cell r="K2039">
            <v>464.27490234375</v>
          </cell>
        </row>
        <row r="2040">
          <cell r="K2040">
            <v>464.27490234375</v>
          </cell>
        </row>
        <row r="2041">
          <cell r="K2041">
            <v>464.27490234375</v>
          </cell>
        </row>
        <row r="2042">
          <cell r="K2042">
            <v>464.27490234375</v>
          </cell>
        </row>
        <row r="2043">
          <cell r="K2043">
            <v>464.27490234375</v>
          </cell>
        </row>
        <row r="2044">
          <cell r="K2044">
            <v>464.27490234375</v>
          </cell>
        </row>
        <row r="2045">
          <cell r="K2045">
            <v>464.27490234375</v>
          </cell>
        </row>
        <row r="2046">
          <cell r="K2046">
            <v>464.27490234375</v>
          </cell>
        </row>
        <row r="2047">
          <cell r="K2047">
            <v>464.27490234375</v>
          </cell>
        </row>
        <row r="2048">
          <cell r="K2048">
            <v>464.27490234375</v>
          </cell>
        </row>
        <row r="2049">
          <cell r="K2049">
            <v>464.27490234375</v>
          </cell>
        </row>
        <row r="2050">
          <cell r="K2050">
            <v>464.27490234375</v>
          </cell>
        </row>
        <row r="2051">
          <cell r="K2051">
            <v>464.27490234375</v>
          </cell>
        </row>
        <row r="2052">
          <cell r="K2052">
            <v>464.27490234375</v>
          </cell>
        </row>
        <row r="2053">
          <cell r="K2053">
            <v>464.27490234375</v>
          </cell>
        </row>
        <row r="2054">
          <cell r="K2054">
            <v>464.27490234375</v>
          </cell>
        </row>
        <row r="2055">
          <cell r="K2055">
            <v>464.27490234375</v>
          </cell>
        </row>
        <row r="2056">
          <cell r="K2056">
            <v>464.27490234375</v>
          </cell>
        </row>
        <row r="2057">
          <cell r="K2057">
            <v>464.27490234375</v>
          </cell>
        </row>
        <row r="2058">
          <cell r="K2058">
            <v>464.27490234375</v>
          </cell>
        </row>
        <row r="2059">
          <cell r="K2059">
            <v>464.27490234375</v>
          </cell>
        </row>
        <row r="2060">
          <cell r="K2060">
            <v>464.27490234375</v>
          </cell>
        </row>
        <row r="2061">
          <cell r="K2061">
            <v>464.27490234375</v>
          </cell>
        </row>
        <row r="2062">
          <cell r="K2062">
            <v>464.27490234375</v>
          </cell>
        </row>
        <row r="2063">
          <cell r="K2063">
            <v>464.27490234375</v>
          </cell>
        </row>
        <row r="2064">
          <cell r="K2064">
            <v>464.27490234375</v>
          </cell>
        </row>
        <row r="2065">
          <cell r="K2065">
            <v>464.27490234375</v>
          </cell>
        </row>
        <row r="2066">
          <cell r="K2066">
            <v>464.27490234375</v>
          </cell>
        </row>
        <row r="2067">
          <cell r="K2067">
            <v>464.27490234375</v>
          </cell>
        </row>
        <row r="2068">
          <cell r="K2068">
            <v>464.27490234375</v>
          </cell>
        </row>
        <row r="2069">
          <cell r="K2069">
            <v>464.27490234375</v>
          </cell>
        </row>
        <row r="2070">
          <cell r="K2070">
            <v>464.27490234375</v>
          </cell>
        </row>
        <row r="2071">
          <cell r="K2071">
            <v>464.27490234375</v>
          </cell>
        </row>
        <row r="2072">
          <cell r="K2072">
            <v>464.27490234375</v>
          </cell>
        </row>
        <row r="2073">
          <cell r="K2073">
            <v>464.27490234375</v>
          </cell>
        </row>
        <row r="2074">
          <cell r="K2074">
            <v>464.27490234375</v>
          </cell>
        </row>
        <row r="2075">
          <cell r="K2075">
            <v>464.27490234375</v>
          </cell>
        </row>
        <row r="2076">
          <cell r="K2076">
            <v>464.27490234375</v>
          </cell>
        </row>
        <row r="2077">
          <cell r="K2077">
            <v>464.27490234375</v>
          </cell>
        </row>
        <row r="2078">
          <cell r="K2078">
            <v>464.27490234375</v>
          </cell>
        </row>
        <row r="2079">
          <cell r="K2079">
            <v>464.27490234375</v>
          </cell>
        </row>
        <row r="2080">
          <cell r="K2080">
            <v>464.27490234375</v>
          </cell>
        </row>
        <row r="2081">
          <cell r="K2081">
            <v>464.27490234375</v>
          </cell>
        </row>
        <row r="2082">
          <cell r="K2082">
            <v>464.27490234375</v>
          </cell>
        </row>
        <row r="2083">
          <cell r="K2083">
            <v>464.27490234375</v>
          </cell>
        </row>
        <row r="2084">
          <cell r="K2084">
            <v>464.27490234375</v>
          </cell>
        </row>
        <row r="2085">
          <cell r="K2085">
            <v>464.27490234375</v>
          </cell>
        </row>
        <row r="2086">
          <cell r="K2086">
            <v>464.27490234375</v>
          </cell>
        </row>
        <row r="2087">
          <cell r="K2087">
            <v>464.27490234375</v>
          </cell>
        </row>
        <row r="2088">
          <cell r="K2088">
            <v>464.27490234375</v>
          </cell>
        </row>
        <row r="2089">
          <cell r="K2089">
            <v>464.27490234375</v>
          </cell>
        </row>
        <row r="2090">
          <cell r="K2090">
            <v>464.27490234375</v>
          </cell>
        </row>
        <row r="2091">
          <cell r="K2091">
            <v>464.27490234375</v>
          </cell>
        </row>
        <row r="2092">
          <cell r="K2092">
            <v>464.27490234375</v>
          </cell>
        </row>
        <row r="2093">
          <cell r="K2093">
            <v>464.27490234375</v>
          </cell>
        </row>
        <row r="2094">
          <cell r="K2094">
            <v>464.27490234375</v>
          </cell>
        </row>
        <row r="2095">
          <cell r="K2095">
            <v>464.27490234375</v>
          </cell>
        </row>
        <row r="2096">
          <cell r="K2096">
            <v>464.27490234375</v>
          </cell>
        </row>
        <row r="2097">
          <cell r="K2097">
            <v>464.27490234375</v>
          </cell>
        </row>
        <row r="2098">
          <cell r="K2098">
            <v>464.27490234375</v>
          </cell>
        </row>
        <row r="2099">
          <cell r="K2099">
            <v>464.27490234375</v>
          </cell>
        </row>
        <row r="2100">
          <cell r="K2100">
            <v>464.27490234375</v>
          </cell>
        </row>
        <row r="2101">
          <cell r="K2101">
            <v>464.27490234375</v>
          </cell>
        </row>
        <row r="2102">
          <cell r="K2102">
            <v>464.27490234375</v>
          </cell>
        </row>
        <row r="2103">
          <cell r="K2103">
            <v>464.27490234375</v>
          </cell>
        </row>
        <row r="2104">
          <cell r="K2104">
            <v>464.27490234375</v>
          </cell>
        </row>
        <row r="2105">
          <cell r="K2105">
            <v>464.27490234375</v>
          </cell>
        </row>
        <row r="2106">
          <cell r="K2106">
            <v>464.27490234375</v>
          </cell>
        </row>
        <row r="2107">
          <cell r="K2107">
            <v>464.27490234375</v>
          </cell>
        </row>
        <row r="2108">
          <cell r="K2108">
            <v>464.27490234375</v>
          </cell>
        </row>
        <row r="2109">
          <cell r="K2109">
            <v>464.27490234375</v>
          </cell>
        </row>
        <row r="2110">
          <cell r="K2110">
            <v>464.27490234375</v>
          </cell>
        </row>
        <row r="2111">
          <cell r="K2111">
            <v>464.27490234375</v>
          </cell>
        </row>
        <row r="2112">
          <cell r="K2112">
            <v>464.27490234375</v>
          </cell>
        </row>
        <row r="2113">
          <cell r="K2113">
            <v>464.27490234375</v>
          </cell>
        </row>
        <row r="2114">
          <cell r="K2114">
            <v>464.27490234375</v>
          </cell>
        </row>
        <row r="2115">
          <cell r="K2115">
            <v>464.27490234375</v>
          </cell>
        </row>
        <row r="2116">
          <cell r="K2116">
            <v>464.27490234375</v>
          </cell>
        </row>
        <row r="2117">
          <cell r="K2117">
            <v>464.27490234375</v>
          </cell>
        </row>
        <row r="2118">
          <cell r="K2118">
            <v>464.27490234375</v>
          </cell>
        </row>
        <row r="2119">
          <cell r="K2119">
            <v>464.27490234375</v>
          </cell>
        </row>
        <row r="2120">
          <cell r="K2120">
            <v>464.27490234375</v>
          </cell>
        </row>
        <row r="2121">
          <cell r="K2121">
            <v>464.27490234375</v>
          </cell>
        </row>
        <row r="2122">
          <cell r="K2122">
            <v>464.27490234375</v>
          </cell>
        </row>
        <row r="2123">
          <cell r="K2123">
            <v>464.27490234375</v>
          </cell>
        </row>
        <row r="2124">
          <cell r="K2124">
            <v>464.27490234375</v>
          </cell>
        </row>
        <row r="2125">
          <cell r="K2125">
            <v>464.27490234375</v>
          </cell>
        </row>
        <row r="2126">
          <cell r="K2126">
            <v>464.27490234375</v>
          </cell>
        </row>
        <row r="2127">
          <cell r="K2127">
            <v>464.27490234375</v>
          </cell>
        </row>
        <row r="2128">
          <cell r="K2128">
            <v>464.27490234375</v>
          </cell>
        </row>
        <row r="2129">
          <cell r="K2129">
            <v>464.27490234375</v>
          </cell>
        </row>
        <row r="2130">
          <cell r="K2130">
            <v>464.27490234375</v>
          </cell>
        </row>
        <row r="2131">
          <cell r="K2131">
            <v>464.27490234375</v>
          </cell>
        </row>
        <row r="2132">
          <cell r="K2132">
            <v>464.27490234375</v>
          </cell>
        </row>
        <row r="2133">
          <cell r="K2133">
            <v>464.27490234375</v>
          </cell>
        </row>
        <row r="2134">
          <cell r="K2134">
            <v>464.27490234375</v>
          </cell>
        </row>
        <row r="2135">
          <cell r="K2135">
            <v>464.27490234375</v>
          </cell>
        </row>
        <row r="2136">
          <cell r="K2136">
            <v>464.27490234375</v>
          </cell>
        </row>
        <row r="2137">
          <cell r="K2137">
            <v>464.27490234375</v>
          </cell>
        </row>
        <row r="2138">
          <cell r="K2138">
            <v>464.27490234375</v>
          </cell>
        </row>
        <row r="2139">
          <cell r="K2139">
            <v>464.27490234375</v>
          </cell>
        </row>
        <row r="2140">
          <cell r="K2140">
            <v>464.27490234375</v>
          </cell>
        </row>
        <row r="2141">
          <cell r="K2141">
            <v>464.27490234375</v>
          </cell>
        </row>
        <row r="2142">
          <cell r="K2142">
            <v>464.27490234375</v>
          </cell>
        </row>
        <row r="2143">
          <cell r="K2143">
            <v>464.27490234375</v>
          </cell>
        </row>
        <row r="2144">
          <cell r="K2144">
            <v>464.27490234375</v>
          </cell>
        </row>
        <row r="2145">
          <cell r="K2145">
            <v>464.27490234375</v>
          </cell>
        </row>
        <row r="2146">
          <cell r="K2146">
            <v>464.27490234375</v>
          </cell>
        </row>
        <row r="2147">
          <cell r="K2147">
            <v>464.27490234375</v>
          </cell>
        </row>
        <row r="2148">
          <cell r="K2148">
            <v>464.27490234375</v>
          </cell>
        </row>
        <row r="2149">
          <cell r="K2149">
            <v>464.27490234375</v>
          </cell>
        </row>
        <row r="2150">
          <cell r="K2150">
            <v>464.27490234375</v>
          </cell>
        </row>
        <row r="2151">
          <cell r="K2151">
            <v>464.27490234375</v>
          </cell>
        </row>
        <row r="2152">
          <cell r="K2152">
            <v>464.27490234375</v>
          </cell>
        </row>
        <row r="2153">
          <cell r="K2153">
            <v>464.27490234375</v>
          </cell>
        </row>
        <row r="2154">
          <cell r="K2154">
            <v>464.27490234375</v>
          </cell>
        </row>
        <row r="2155">
          <cell r="K2155">
            <v>464.27490234375</v>
          </cell>
        </row>
        <row r="2156">
          <cell r="K2156">
            <v>464.27490234375</v>
          </cell>
        </row>
        <row r="2157">
          <cell r="K2157">
            <v>464.27490234375</v>
          </cell>
        </row>
        <row r="2158">
          <cell r="K2158">
            <v>464.27490234375</v>
          </cell>
        </row>
        <row r="2159">
          <cell r="K2159">
            <v>464.27490234375</v>
          </cell>
        </row>
        <row r="2160">
          <cell r="K2160">
            <v>464.27490234375</v>
          </cell>
        </row>
        <row r="2161">
          <cell r="K2161">
            <v>464.27490234375</v>
          </cell>
        </row>
        <row r="2162">
          <cell r="K2162">
            <v>464.27490234375</v>
          </cell>
        </row>
        <row r="2163">
          <cell r="K2163">
            <v>464.27490234375</v>
          </cell>
        </row>
        <row r="2164">
          <cell r="K2164">
            <v>464.27490234375</v>
          </cell>
        </row>
        <row r="2165">
          <cell r="K2165">
            <v>464.27490234375</v>
          </cell>
        </row>
        <row r="2166">
          <cell r="K2166">
            <v>464.27490234375</v>
          </cell>
        </row>
        <row r="2167">
          <cell r="K2167">
            <v>464.27490234375</v>
          </cell>
        </row>
        <row r="2168">
          <cell r="K2168">
            <v>464.27490234375</v>
          </cell>
        </row>
        <row r="2169">
          <cell r="K2169">
            <v>464.27490234375</v>
          </cell>
        </row>
        <row r="2170">
          <cell r="K2170">
            <v>464.27490234375</v>
          </cell>
        </row>
        <row r="2171">
          <cell r="K2171">
            <v>464.27490234375</v>
          </cell>
        </row>
        <row r="2172">
          <cell r="K2172">
            <v>464.27490234375</v>
          </cell>
        </row>
        <row r="2173">
          <cell r="K2173">
            <v>464.27490234375</v>
          </cell>
        </row>
        <row r="2174">
          <cell r="K2174">
            <v>464.27490234375</v>
          </cell>
        </row>
        <row r="2175">
          <cell r="K2175">
            <v>464.27490234375</v>
          </cell>
        </row>
        <row r="2176">
          <cell r="K2176">
            <v>464.27490234375</v>
          </cell>
        </row>
        <row r="2177">
          <cell r="K2177">
            <v>464.27490234375</v>
          </cell>
        </row>
        <row r="2178">
          <cell r="K2178">
            <v>464.27490234375</v>
          </cell>
        </row>
        <row r="2179">
          <cell r="K2179">
            <v>464.27490234375</v>
          </cell>
        </row>
        <row r="2180">
          <cell r="K2180">
            <v>464.27490234375</v>
          </cell>
        </row>
        <row r="2181">
          <cell r="K2181">
            <v>464.27490234375</v>
          </cell>
        </row>
        <row r="2182">
          <cell r="K2182">
            <v>464.27490234375</v>
          </cell>
        </row>
        <row r="2183">
          <cell r="K2183">
            <v>464.27490234375</v>
          </cell>
        </row>
        <row r="2184">
          <cell r="K2184">
            <v>464.27490234375</v>
          </cell>
        </row>
        <row r="2185">
          <cell r="K2185">
            <v>464.27490234375</v>
          </cell>
        </row>
        <row r="2186">
          <cell r="K2186">
            <v>464.27490234375</v>
          </cell>
        </row>
        <row r="2187">
          <cell r="K2187">
            <v>464.27490234375</v>
          </cell>
        </row>
        <row r="2188">
          <cell r="K2188">
            <v>464.27490234375</v>
          </cell>
        </row>
        <row r="2189">
          <cell r="K2189">
            <v>464.27490234375</v>
          </cell>
        </row>
        <row r="2190">
          <cell r="K2190">
            <v>464.27490234375</v>
          </cell>
        </row>
        <row r="2191">
          <cell r="K2191">
            <v>464.27490234375</v>
          </cell>
        </row>
        <row r="2192">
          <cell r="K2192">
            <v>464.27490234375</v>
          </cell>
        </row>
        <row r="2193">
          <cell r="K2193">
            <v>464.27490234375</v>
          </cell>
        </row>
        <row r="2194">
          <cell r="K2194">
            <v>464.27490234375</v>
          </cell>
        </row>
        <row r="2195">
          <cell r="K2195">
            <v>464.27490234375</v>
          </cell>
        </row>
        <row r="2196">
          <cell r="K2196">
            <v>464.27490234375</v>
          </cell>
        </row>
        <row r="2197">
          <cell r="K2197">
            <v>464.27490234375</v>
          </cell>
        </row>
        <row r="2198">
          <cell r="K2198">
            <v>464.27490234375</v>
          </cell>
        </row>
        <row r="2199">
          <cell r="K2199">
            <v>464.27490234375</v>
          </cell>
        </row>
        <row r="2200">
          <cell r="K2200">
            <v>464.27490234375</v>
          </cell>
        </row>
        <row r="2201">
          <cell r="K2201">
            <v>464.27490234375</v>
          </cell>
        </row>
        <row r="2202">
          <cell r="K2202">
            <v>464.27490234375</v>
          </cell>
        </row>
        <row r="2203">
          <cell r="K2203">
            <v>464.27490234375</v>
          </cell>
        </row>
        <row r="2204">
          <cell r="K2204">
            <v>464.27490234375</v>
          </cell>
        </row>
        <row r="2205">
          <cell r="K2205">
            <v>464.27490234375</v>
          </cell>
        </row>
        <row r="2206">
          <cell r="K2206">
            <v>464.27490234375</v>
          </cell>
        </row>
        <row r="2207">
          <cell r="K2207">
            <v>464.27490234375</v>
          </cell>
        </row>
        <row r="2208">
          <cell r="K2208">
            <v>464.27490234375</v>
          </cell>
        </row>
        <row r="2209">
          <cell r="K2209">
            <v>464.27490234375</v>
          </cell>
        </row>
        <row r="2210">
          <cell r="K2210">
            <v>464.27490234375</v>
          </cell>
        </row>
        <row r="2211">
          <cell r="K2211">
            <v>464.27490234375</v>
          </cell>
        </row>
        <row r="2212">
          <cell r="K2212">
            <v>464.27490234375</v>
          </cell>
        </row>
        <row r="2213">
          <cell r="K2213">
            <v>464.27490234375</v>
          </cell>
        </row>
        <row r="2214">
          <cell r="K2214">
            <v>464.27490234375</v>
          </cell>
        </row>
        <row r="2215">
          <cell r="K2215">
            <v>464.27490234375</v>
          </cell>
        </row>
        <row r="2216">
          <cell r="K2216">
            <v>464.27490234375</v>
          </cell>
        </row>
        <row r="2217">
          <cell r="K2217">
            <v>464.27490234375</v>
          </cell>
        </row>
        <row r="2218">
          <cell r="K2218">
            <v>464.27490234375</v>
          </cell>
        </row>
        <row r="2219">
          <cell r="K2219">
            <v>464.27490234375</v>
          </cell>
        </row>
        <row r="2220">
          <cell r="K2220">
            <v>464.27490234375</v>
          </cell>
        </row>
        <row r="2221">
          <cell r="K2221">
            <v>464.27490234375</v>
          </cell>
        </row>
        <row r="2222">
          <cell r="K2222">
            <v>464.27490234375</v>
          </cell>
        </row>
        <row r="2223">
          <cell r="K2223">
            <v>464.27490234375</v>
          </cell>
        </row>
        <row r="2224">
          <cell r="K2224">
            <v>464.27490234375</v>
          </cell>
        </row>
        <row r="2225">
          <cell r="K2225">
            <v>464.27490234375</v>
          </cell>
        </row>
        <row r="2226">
          <cell r="K2226">
            <v>464.27490234375</v>
          </cell>
        </row>
        <row r="2227">
          <cell r="K2227">
            <v>464.27490234375</v>
          </cell>
        </row>
        <row r="2228">
          <cell r="K2228">
            <v>464.27490234375</v>
          </cell>
        </row>
        <row r="2229">
          <cell r="K2229">
            <v>464.27490234375</v>
          </cell>
        </row>
        <row r="2230">
          <cell r="K2230">
            <v>464.27490234375</v>
          </cell>
        </row>
        <row r="2231">
          <cell r="K2231">
            <v>464.27490234375</v>
          </cell>
        </row>
        <row r="2232">
          <cell r="K2232">
            <v>464.27490234375</v>
          </cell>
        </row>
        <row r="2233">
          <cell r="K2233">
            <v>464.27490234375</v>
          </cell>
        </row>
        <row r="2234">
          <cell r="K2234">
            <v>464.27490234375</v>
          </cell>
        </row>
        <row r="2235">
          <cell r="K2235">
            <v>464.27490234375</v>
          </cell>
        </row>
        <row r="2236">
          <cell r="K2236">
            <v>464.27490234375</v>
          </cell>
        </row>
        <row r="2237">
          <cell r="K2237">
            <v>464.27490234375</v>
          </cell>
        </row>
        <row r="2238">
          <cell r="K2238">
            <v>464.27490234375</v>
          </cell>
        </row>
        <row r="2239">
          <cell r="K2239">
            <v>464.27490234375</v>
          </cell>
        </row>
        <row r="2240">
          <cell r="K2240">
            <v>464.27490234375</v>
          </cell>
        </row>
        <row r="2241">
          <cell r="K2241">
            <v>464.27490234375</v>
          </cell>
        </row>
        <row r="2242">
          <cell r="K2242">
            <v>464.27490234375</v>
          </cell>
        </row>
        <row r="2243">
          <cell r="K2243">
            <v>464.27490234375</v>
          </cell>
        </row>
        <row r="2244">
          <cell r="K2244">
            <v>464.27490234375</v>
          </cell>
        </row>
        <row r="2245">
          <cell r="K2245">
            <v>464.27490234375</v>
          </cell>
        </row>
        <row r="2246">
          <cell r="K2246">
            <v>464.27490234375</v>
          </cell>
        </row>
        <row r="2247">
          <cell r="K2247">
            <v>464.27490234375</v>
          </cell>
        </row>
        <row r="2248">
          <cell r="K2248">
            <v>464.27490234375</v>
          </cell>
        </row>
        <row r="2249">
          <cell r="K2249">
            <v>464.27490234375</v>
          </cell>
        </row>
        <row r="2250">
          <cell r="K2250">
            <v>464.27490234375</v>
          </cell>
        </row>
        <row r="2251">
          <cell r="K2251">
            <v>464.27490234375</v>
          </cell>
        </row>
        <row r="2252">
          <cell r="K2252">
            <v>464.27490234375</v>
          </cell>
        </row>
        <row r="2253">
          <cell r="K2253">
            <v>464.27490234375</v>
          </cell>
        </row>
        <row r="2254">
          <cell r="K2254">
            <v>464.27490234375</v>
          </cell>
        </row>
        <row r="2255">
          <cell r="K2255">
            <v>464.27490234375</v>
          </cell>
        </row>
        <row r="2256">
          <cell r="K2256">
            <v>464.27490234375</v>
          </cell>
        </row>
        <row r="2257">
          <cell r="K2257">
            <v>464.27490234375</v>
          </cell>
        </row>
        <row r="2258">
          <cell r="K2258">
            <v>464.27490234375</v>
          </cell>
        </row>
        <row r="2259">
          <cell r="K2259">
            <v>464.27490234375</v>
          </cell>
        </row>
        <row r="2260">
          <cell r="K2260">
            <v>464.27490234375</v>
          </cell>
        </row>
        <row r="2261">
          <cell r="K2261">
            <v>464.27490234375</v>
          </cell>
        </row>
        <row r="2262">
          <cell r="K2262">
            <v>464.27490234375</v>
          </cell>
        </row>
        <row r="2263">
          <cell r="K2263">
            <v>464.27490234375</v>
          </cell>
        </row>
        <row r="2264">
          <cell r="K2264">
            <v>464.27490234375</v>
          </cell>
        </row>
        <row r="2265">
          <cell r="K2265">
            <v>464.27490234375</v>
          </cell>
        </row>
        <row r="2266">
          <cell r="K2266">
            <v>464.27490234375</v>
          </cell>
        </row>
        <row r="2267">
          <cell r="K2267">
            <v>464.27490234375</v>
          </cell>
        </row>
        <row r="2268">
          <cell r="K2268">
            <v>464.27490234375</v>
          </cell>
        </row>
        <row r="2269">
          <cell r="K2269">
            <v>464.27490234375</v>
          </cell>
        </row>
        <row r="2270">
          <cell r="K2270">
            <v>464.27490234375</v>
          </cell>
        </row>
        <row r="2271">
          <cell r="K2271">
            <v>464.27490234375</v>
          </cell>
        </row>
        <row r="2272">
          <cell r="K2272">
            <v>464.27490234375</v>
          </cell>
        </row>
        <row r="2273">
          <cell r="K2273">
            <v>464.27490234375</v>
          </cell>
        </row>
        <row r="2274">
          <cell r="K2274">
            <v>464.27490234375</v>
          </cell>
        </row>
        <row r="2275">
          <cell r="K2275">
            <v>464.27490234375</v>
          </cell>
        </row>
        <row r="2276">
          <cell r="K2276">
            <v>464.27490234375</v>
          </cell>
        </row>
        <row r="2277">
          <cell r="K2277">
            <v>464.27490234375</v>
          </cell>
        </row>
        <row r="2278">
          <cell r="K2278">
            <v>464.27490234375</v>
          </cell>
        </row>
        <row r="2279">
          <cell r="K2279">
            <v>464.27490234375</v>
          </cell>
        </row>
        <row r="2280">
          <cell r="K2280">
            <v>464.27490234375</v>
          </cell>
        </row>
        <row r="2281">
          <cell r="K2281">
            <v>464.27490234375</v>
          </cell>
        </row>
        <row r="2282">
          <cell r="K2282">
            <v>464.27490234375</v>
          </cell>
        </row>
        <row r="2283">
          <cell r="K2283">
            <v>464.27490234375</v>
          </cell>
        </row>
        <row r="2284">
          <cell r="K2284">
            <v>464.27490234375</v>
          </cell>
        </row>
        <row r="2285">
          <cell r="K2285">
            <v>464.27490234375</v>
          </cell>
        </row>
        <row r="2286">
          <cell r="K2286">
            <v>464.27490234375</v>
          </cell>
        </row>
        <row r="2287">
          <cell r="K2287">
            <v>464.27490234375</v>
          </cell>
        </row>
        <row r="2288">
          <cell r="K2288">
            <v>464.27490234375</v>
          </cell>
        </row>
        <row r="2289">
          <cell r="K2289">
            <v>464.27490234375</v>
          </cell>
        </row>
        <row r="2290">
          <cell r="K2290">
            <v>464.27490234375</v>
          </cell>
        </row>
        <row r="2291">
          <cell r="K2291">
            <v>464.27490234375</v>
          </cell>
        </row>
        <row r="2292">
          <cell r="K2292">
            <v>464.27490234375</v>
          </cell>
        </row>
        <row r="2293">
          <cell r="K2293">
            <v>464.27490234375</v>
          </cell>
        </row>
        <row r="2294">
          <cell r="K2294">
            <v>464.27490234375</v>
          </cell>
        </row>
        <row r="2295">
          <cell r="K2295">
            <v>464.27490234375</v>
          </cell>
        </row>
        <row r="2296">
          <cell r="K2296">
            <v>464.27490234375</v>
          </cell>
        </row>
        <row r="2297">
          <cell r="K2297">
            <v>464.27490234375</v>
          </cell>
        </row>
        <row r="2298">
          <cell r="K2298">
            <v>464.27490234375</v>
          </cell>
        </row>
        <row r="2299">
          <cell r="K2299">
            <v>464.27490234375</v>
          </cell>
        </row>
        <row r="2300">
          <cell r="K2300">
            <v>464.27490234375</v>
          </cell>
        </row>
        <row r="2301">
          <cell r="K2301">
            <v>464.27490234375</v>
          </cell>
        </row>
        <row r="2302">
          <cell r="K2302">
            <v>464.27490234375</v>
          </cell>
        </row>
        <row r="2303">
          <cell r="K2303">
            <v>464.27490234375</v>
          </cell>
        </row>
        <row r="2304">
          <cell r="K2304">
            <v>464.27490234375</v>
          </cell>
        </row>
        <row r="2305">
          <cell r="K2305">
            <v>464.27490234375</v>
          </cell>
        </row>
        <row r="2306">
          <cell r="K2306">
            <v>464.27490234375</v>
          </cell>
        </row>
        <row r="2307">
          <cell r="K2307">
            <v>464.27490234375</v>
          </cell>
        </row>
        <row r="2308">
          <cell r="K2308">
            <v>464.27490234375</v>
          </cell>
        </row>
        <row r="2309">
          <cell r="K2309">
            <v>464.27490234375</v>
          </cell>
        </row>
        <row r="2310">
          <cell r="K2310">
            <v>464.27490234375</v>
          </cell>
        </row>
        <row r="2311">
          <cell r="K2311">
            <v>464.27490234375</v>
          </cell>
        </row>
        <row r="2312">
          <cell r="K2312">
            <v>464.27490234375</v>
          </cell>
        </row>
        <row r="2313">
          <cell r="K2313">
            <v>464.27490234375</v>
          </cell>
        </row>
        <row r="2314">
          <cell r="K2314">
            <v>464.27490234375</v>
          </cell>
        </row>
        <row r="2315">
          <cell r="K2315">
            <v>464.27490234375</v>
          </cell>
        </row>
        <row r="2316">
          <cell r="K2316">
            <v>464.27490234375</v>
          </cell>
        </row>
        <row r="2317">
          <cell r="K2317">
            <v>464.27490234375</v>
          </cell>
        </row>
        <row r="2318">
          <cell r="K2318">
            <v>464.27490234375</v>
          </cell>
        </row>
        <row r="2319">
          <cell r="K2319">
            <v>464.27490234375</v>
          </cell>
        </row>
        <row r="2320">
          <cell r="K2320">
            <v>464.27490234375</v>
          </cell>
        </row>
        <row r="2321">
          <cell r="K2321">
            <v>464.27490234375</v>
          </cell>
        </row>
        <row r="2322">
          <cell r="K2322">
            <v>464.27490234375</v>
          </cell>
        </row>
        <row r="2323">
          <cell r="K2323">
            <v>464.27490234375</v>
          </cell>
        </row>
        <row r="2324">
          <cell r="K2324">
            <v>464.27490234375</v>
          </cell>
        </row>
        <row r="2325">
          <cell r="K2325">
            <v>464.27490234375</v>
          </cell>
        </row>
        <row r="2326">
          <cell r="K2326">
            <v>464.27490234375</v>
          </cell>
        </row>
        <row r="2327">
          <cell r="K2327">
            <v>464.27490234375</v>
          </cell>
        </row>
        <row r="2328">
          <cell r="K2328">
            <v>464.27490234375</v>
          </cell>
        </row>
        <row r="2329">
          <cell r="K2329">
            <v>464.27490234375</v>
          </cell>
        </row>
        <row r="2330">
          <cell r="K2330">
            <v>464.27490234375</v>
          </cell>
        </row>
        <row r="2331">
          <cell r="K2331">
            <v>464.27490234375</v>
          </cell>
        </row>
        <row r="2332">
          <cell r="K2332">
            <v>464.27490234375</v>
          </cell>
        </row>
        <row r="2333">
          <cell r="K2333">
            <v>464.27490234375</v>
          </cell>
        </row>
        <row r="2334">
          <cell r="K2334">
            <v>464.27490234375</v>
          </cell>
        </row>
        <row r="2335">
          <cell r="K2335">
            <v>464.27490234375</v>
          </cell>
        </row>
        <row r="2336">
          <cell r="K2336">
            <v>464.27490234375</v>
          </cell>
        </row>
        <row r="2337">
          <cell r="K2337">
            <v>464.27490234375</v>
          </cell>
        </row>
        <row r="2338">
          <cell r="K2338">
            <v>464.27490234375</v>
          </cell>
        </row>
        <row r="2339">
          <cell r="K2339">
            <v>464.27490234375</v>
          </cell>
        </row>
        <row r="2340">
          <cell r="K2340">
            <v>464.27490234375</v>
          </cell>
        </row>
        <row r="2341">
          <cell r="K2341">
            <v>464.27490234375</v>
          </cell>
        </row>
        <row r="2342">
          <cell r="K2342">
            <v>464.27490234375</v>
          </cell>
        </row>
        <row r="2343">
          <cell r="K2343">
            <v>464.27490234375</v>
          </cell>
        </row>
        <row r="2344">
          <cell r="K2344">
            <v>464.27490234375</v>
          </cell>
        </row>
        <row r="2345">
          <cell r="K2345">
            <v>464.27490234375</v>
          </cell>
        </row>
        <row r="2346">
          <cell r="K2346">
            <v>464.27490234375</v>
          </cell>
        </row>
        <row r="2347">
          <cell r="K2347">
            <v>464.27490234375</v>
          </cell>
        </row>
        <row r="2348">
          <cell r="K2348">
            <v>464.27490234375</v>
          </cell>
        </row>
        <row r="2349">
          <cell r="K2349">
            <v>464.27490234375</v>
          </cell>
        </row>
        <row r="2350">
          <cell r="K2350">
            <v>464.27490234375</v>
          </cell>
        </row>
        <row r="2351">
          <cell r="K2351">
            <v>464.27490234375</v>
          </cell>
        </row>
        <row r="2352">
          <cell r="K2352">
            <v>464.27490234375</v>
          </cell>
        </row>
        <row r="2353">
          <cell r="K2353">
            <v>464.27490234375</v>
          </cell>
        </row>
        <row r="2354">
          <cell r="K2354">
            <v>464.27490234375</v>
          </cell>
        </row>
        <row r="2355">
          <cell r="K2355">
            <v>464.27490234375</v>
          </cell>
        </row>
        <row r="2356">
          <cell r="K2356">
            <v>464.27490234375</v>
          </cell>
        </row>
        <row r="2357">
          <cell r="K2357">
            <v>464.27490234375</v>
          </cell>
        </row>
        <row r="2358">
          <cell r="K2358">
            <v>464.27490234375</v>
          </cell>
        </row>
        <row r="2359">
          <cell r="K2359">
            <v>464.27490234375</v>
          </cell>
        </row>
        <row r="2360">
          <cell r="K2360">
            <v>464.27490234375</v>
          </cell>
        </row>
        <row r="2361">
          <cell r="K2361">
            <v>464.27490234375</v>
          </cell>
        </row>
        <row r="2362">
          <cell r="K2362">
            <v>464.27490234375</v>
          </cell>
        </row>
        <row r="2363">
          <cell r="K2363">
            <v>464.27490234375</v>
          </cell>
        </row>
        <row r="2364">
          <cell r="K2364">
            <v>464.27490234375</v>
          </cell>
        </row>
        <row r="2365">
          <cell r="K2365">
            <v>464.27490234375</v>
          </cell>
        </row>
        <row r="2366">
          <cell r="K2366">
            <v>464.27490234375</v>
          </cell>
        </row>
        <row r="2367">
          <cell r="K2367">
            <v>464.27490234375</v>
          </cell>
        </row>
        <row r="2368">
          <cell r="K2368">
            <v>464.27490234375</v>
          </cell>
        </row>
        <row r="2369">
          <cell r="K2369">
            <v>464.27490234375</v>
          </cell>
        </row>
        <row r="2370">
          <cell r="K2370">
            <v>464.27490234375</v>
          </cell>
        </row>
        <row r="2371">
          <cell r="K2371">
            <v>464.27490234375</v>
          </cell>
        </row>
        <row r="2372">
          <cell r="K2372">
            <v>464.27490234375</v>
          </cell>
        </row>
        <row r="2373">
          <cell r="K2373">
            <v>464.27490234375</v>
          </cell>
        </row>
        <row r="2374">
          <cell r="K2374">
            <v>464.27490234375</v>
          </cell>
        </row>
        <row r="2375">
          <cell r="K2375">
            <v>464.27490234375</v>
          </cell>
        </row>
        <row r="2376">
          <cell r="K2376">
            <v>464.27490234375</v>
          </cell>
        </row>
        <row r="2377">
          <cell r="K2377">
            <v>464.27490234375</v>
          </cell>
        </row>
        <row r="2378">
          <cell r="K2378">
            <v>464.27490234375</v>
          </cell>
        </row>
        <row r="2379">
          <cell r="K2379">
            <v>464.27490234375</v>
          </cell>
        </row>
        <row r="2380">
          <cell r="K2380">
            <v>464.27490234375</v>
          </cell>
        </row>
        <row r="2381">
          <cell r="K2381">
            <v>464.27490234375</v>
          </cell>
        </row>
        <row r="2382">
          <cell r="K2382">
            <v>464.27490234375</v>
          </cell>
        </row>
        <row r="2383">
          <cell r="K2383">
            <v>464.27490234375</v>
          </cell>
        </row>
        <row r="2384">
          <cell r="K2384">
            <v>464.27490234375</v>
          </cell>
        </row>
        <row r="2385">
          <cell r="K2385">
            <v>464.27490234375</v>
          </cell>
        </row>
        <row r="2386">
          <cell r="K2386">
            <v>464.27490234375</v>
          </cell>
        </row>
        <row r="2387">
          <cell r="K2387">
            <v>464.27490234375</v>
          </cell>
        </row>
        <row r="2388">
          <cell r="K2388">
            <v>464.27490234375</v>
          </cell>
        </row>
        <row r="2389">
          <cell r="K2389">
            <v>464.27490234375</v>
          </cell>
        </row>
        <row r="2390">
          <cell r="K2390">
            <v>464.27490234375</v>
          </cell>
        </row>
        <row r="2391">
          <cell r="K2391">
            <v>464.27490234375</v>
          </cell>
        </row>
        <row r="2392">
          <cell r="K2392">
            <v>464.27490234375</v>
          </cell>
        </row>
        <row r="2393">
          <cell r="K2393">
            <v>464.27490234375</v>
          </cell>
        </row>
        <row r="2394">
          <cell r="K2394">
            <v>464.27490234375</v>
          </cell>
        </row>
        <row r="2395">
          <cell r="K2395">
            <v>464.27490234375</v>
          </cell>
        </row>
        <row r="2396">
          <cell r="K2396">
            <v>464.27490234375</v>
          </cell>
        </row>
        <row r="2397">
          <cell r="K2397">
            <v>464.27490234375</v>
          </cell>
        </row>
        <row r="2398">
          <cell r="K2398">
            <v>464.27490234375</v>
          </cell>
        </row>
        <row r="2399">
          <cell r="K2399">
            <v>464.27490234375</v>
          </cell>
        </row>
        <row r="2400">
          <cell r="K2400">
            <v>464.27490234375</v>
          </cell>
        </row>
        <row r="2401">
          <cell r="K2401">
            <v>464.27490234375</v>
          </cell>
        </row>
        <row r="2402">
          <cell r="K2402">
            <v>464.27490234375</v>
          </cell>
        </row>
        <row r="2403">
          <cell r="K2403">
            <v>464.27490234375</v>
          </cell>
        </row>
        <row r="2404">
          <cell r="K2404">
            <v>464.27490234375</v>
          </cell>
        </row>
        <row r="2405">
          <cell r="K2405">
            <v>464.27490234375</v>
          </cell>
        </row>
        <row r="2406">
          <cell r="K2406">
            <v>464.27490234375</v>
          </cell>
        </row>
        <row r="2407">
          <cell r="K2407">
            <v>464.27490234375</v>
          </cell>
        </row>
        <row r="2408">
          <cell r="K2408">
            <v>464.27490234375</v>
          </cell>
        </row>
        <row r="2409">
          <cell r="K2409">
            <v>464.27490234375</v>
          </cell>
        </row>
        <row r="2410">
          <cell r="K2410">
            <v>464.27490234375</v>
          </cell>
        </row>
        <row r="2411">
          <cell r="K2411">
            <v>464.27490234375</v>
          </cell>
        </row>
        <row r="2412">
          <cell r="K2412">
            <v>464.27490234375</v>
          </cell>
        </row>
        <row r="2413">
          <cell r="K2413">
            <v>464.27490234375</v>
          </cell>
        </row>
        <row r="2414">
          <cell r="K2414">
            <v>464.27490234375</v>
          </cell>
        </row>
        <row r="2415">
          <cell r="K2415">
            <v>464.27490234375</v>
          </cell>
        </row>
        <row r="2416">
          <cell r="K2416">
            <v>464.27490234375</v>
          </cell>
        </row>
        <row r="2417">
          <cell r="K2417">
            <v>464.27490234375</v>
          </cell>
        </row>
        <row r="2418">
          <cell r="K2418">
            <v>464.27490234375</v>
          </cell>
        </row>
        <row r="2419">
          <cell r="K2419">
            <v>464.27490234375</v>
          </cell>
        </row>
        <row r="2420">
          <cell r="K2420">
            <v>464.27490234375</v>
          </cell>
        </row>
        <row r="2421">
          <cell r="K2421">
            <v>464.27490234375</v>
          </cell>
        </row>
        <row r="2422">
          <cell r="K2422">
            <v>464.27490234375</v>
          </cell>
        </row>
        <row r="2423">
          <cell r="K2423">
            <v>464.27490234375</v>
          </cell>
        </row>
        <row r="2424">
          <cell r="K2424">
            <v>464.27490234375</v>
          </cell>
        </row>
        <row r="2425">
          <cell r="K2425">
            <v>464.27490234375</v>
          </cell>
        </row>
        <row r="2426">
          <cell r="K2426">
            <v>464.27490234375</v>
          </cell>
        </row>
        <row r="2427">
          <cell r="K2427">
            <v>464.27490234375</v>
          </cell>
        </row>
        <row r="2428">
          <cell r="K2428">
            <v>464.27490234375</v>
          </cell>
        </row>
        <row r="2429">
          <cell r="K2429">
            <v>464.27490234375</v>
          </cell>
        </row>
        <row r="2430">
          <cell r="K2430">
            <v>464.27490234375</v>
          </cell>
        </row>
        <row r="2431">
          <cell r="K2431">
            <v>464.27490234375</v>
          </cell>
        </row>
        <row r="2432">
          <cell r="K2432">
            <v>464.27490234375</v>
          </cell>
        </row>
        <row r="2433">
          <cell r="K2433">
            <v>464.27490234375</v>
          </cell>
        </row>
        <row r="2434">
          <cell r="K2434">
            <v>464.27490234375</v>
          </cell>
        </row>
        <row r="2435">
          <cell r="K2435">
            <v>464.27490234375</v>
          </cell>
        </row>
        <row r="2436">
          <cell r="K2436">
            <v>464.27490234375</v>
          </cell>
        </row>
        <row r="2437">
          <cell r="K2437">
            <v>464.27490234375</v>
          </cell>
        </row>
        <row r="2438">
          <cell r="K2438">
            <v>464.27490234375</v>
          </cell>
        </row>
        <row r="2439">
          <cell r="K2439">
            <v>464.27490234375</v>
          </cell>
        </row>
        <row r="2440">
          <cell r="K2440">
            <v>464.27490234375</v>
          </cell>
        </row>
        <row r="2441">
          <cell r="K2441">
            <v>464.27490234375</v>
          </cell>
        </row>
        <row r="2442">
          <cell r="K2442">
            <v>464.27490234375</v>
          </cell>
        </row>
        <row r="2443">
          <cell r="K2443">
            <v>464.27490234375</v>
          </cell>
        </row>
        <row r="2444">
          <cell r="K2444">
            <v>464.27490234375</v>
          </cell>
        </row>
        <row r="2445">
          <cell r="K2445">
            <v>464.27490234375</v>
          </cell>
        </row>
        <row r="2446">
          <cell r="K2446">
            <v>464.27490234375</v>
          </cell>
        </row>
        <row r="2447">
          <cell r="K2447">
            <v>464.27490234375</v>
          </cell>
        </row>
        <row r="2448">
          <cell r="K2448">
            <v>464.27490234375</v>
          </cell>
        </row>
        <row r="2449">
          <cell r="K2449">
            <v>464.27490234375</v>
          </cell>
        </row>
        <row r="2450">
          <cell r="K2450">
            <v>464.27490234375</v>
          </cell>
        </row>
        <row r="2451">
          <cell r="K2451">
            <v>464.27490234375</v>
          </cell>
        </row>
        <row r="2452">
          <cell r="K2452">
            <v>464.27490234375</v>
          </cell>
        </row>
        <row r="2453">
          <cell r="K2453">
            <v>464.27490234375</v>
          </cell>
        </row>
        <row r="2454">
          <cell r="K2454">
            <v>464.27490234375</v>
          </cell>
        </row>
        <row r="2455">
          <cell r="K2455">
            <v>464.27490234375</v>
          </cell>
        </row>
        <row r="2456">
          <cell r="K2456">
            <v>464.27490234375</v>
          </cell>
        </row>
        <row r="2457">
          <cell r="K2457">
            <v>464.27490234375</v>
          </cell>
        </row>
        <row r="2458">
          <cell r="K2458">
            <v>464.27490234375</v>
          </cell>
        </row>
        <row r="2459">
          <cell r="K2459">
            <v>464.27490234375</v>
          </cell>
        </row>
        <row r="2460">
          <cell r="K2460">
            <v>464.27490234375</v>
          </cell>
        </row>
        <row r="2461">
          <cell r="K2461">
            <v>464.27490234375</v>
          </cell>
        </row>
        <row r="2462">
          <cell r="K2462">
            <v>464.27490234375</v>
          </cell>
        </row>
        <row r="2463">
          <cell r="K2463">
            <v>464.27490234375</v>
          </cell>
        </row>
        <row r="2464">
          <cell r="K2464">
            <v>464.27490234375</v>
          </cell>
        </row>
        <row r="2465">
          <cell r="K2465">
            <v>464.27490234375</v>
          </cell>
        </row>
        <row r="2466">
          <cell r="K2466">
            <v>464.27490234375</v>
          </cell>
        </row>
        <row r="2467">
          <cell r="K2467">
            <v>464.27490234375</v>
          </cell>
        </row>
        <row r="2468">
          <cell r="K2468">
            <v>464.27490234375</v>
          </cell>
        </row>
        <row r="2469">
          <cell r="K2469">
            <v>464.27490234375</v>
          </cell>
        </row>
        <row r="2470">
          <cell r="K2470">
            <v>464.27490234375</v>
          </cell>
        </row>
        <row r="2471">
          <cell r="K2471">
            <v>464.27490234375</v>
          </cell>
        </row>
        <row r="2472">
          <cell r="K2472">
            <v>464.27490234375</v>
          </cell>
        </row>
        <row r="2473">
          <cell r="K2473">
            <v>464.27490234375</v>
          </cell>
        </row>
        <row r="2474">
          <cell r="K2474">
            <v>464.27490234375</v>
          </cell>
        </row>
        <row r="2475">
          <cell r="K2475">
            <v>464.27490234375</v>
          </cell>
        </row>
        <row r="2476">
          <cell r="K2476">
            <v>464.27490234375</v>
          </cell>
        </row>
        <row r="2477">
          <cell r="K2477">
            <v>464.27490234375</v>
          </cell>
        </row>
        <row r="2478">
          <cell r="K2478">
            <v>464.27490234375</v>
          </cell>
        </row>
        <row r="2479">
          <cell r="K2479">
            <v>464.27490234375</v>
          </cell>
        </row>
        <row r="2480">
          <cell r="K2480">
            <v>464.27490234375</v>
          </cell>
        </row>
        <row r="2481">
          <cell r="K2481">
            <v>464.27490234375</v>
          </cell>
        </row>
        <row r="2482">
          <cell r="K2482">
            <v>464.27490234375</v>
          </cell>
        </row>
        <row r="2483">
          <cell r="K2483">
            <v>464.27490234375</v>
          </cell>
        </row>
        <row r="2484">
          <cell r="K2484">
            <v>464.27490234375</v>
          </cell>
        </row>
        <row r="2485">
          <cell r="K2485">
            <v>464.27490234375</v>
          </cell>
        </row>
        <row r="2486">
          <cell r="K2486">
            <v>464.27490234375</v>
          </cell>
        </row>
        <row r="2487">
          <cell r="K2487">
            <v>464.27490234375</v>
          </cell>
        </row>
        <row r="2488">
          <cell r="K2488">
            <v>464.27490234375</v>
          </cell>
        </row>
        <row r="2489">
          <cell r="K2489">
            <v>464.27490234375</v>
          </cell>
        </row>
        <row r="2490">
          <cell r="K2490">
            <v>464.27490234375</v>
          </cell>
        </row>
        <row r="2491">
          <cell r="K2491">
            <v>464.27490234375</v>
          </cell>
        </row>
        <row r="2492">
          <cell r="K2492">
            <v>464.27490234375</v>
          </cell>
        </row>
        <row r="2493">
          <cell r="K2493">
            <v>464.27490234375</v>
          </cell>
        </row>
        <row r="2494">
          <cell r="K2494">
            <v>464.27490234375</v>
          </cell>
        </row>
        <row r="2495">
          <cell r="K2495">
            <v>464.27490234375</v>
          </cell>
        </row>
        <row r="2496">
          <cell r="K2496">
            <v>464.27490234375</v>
          </cell>
        </row>
        <row r="2497">
          <cell r="K2497">
            <v>464.27490234375</v>
          </cell>
        </row>
        <row r="2498">
          <cell r="K2498">
            <v>464.27490234375</v>
          </cell>
        </row>
        <row r="2499">
          <cell r="K2499">
            <v>464.27490234375</v>
          </cell>
        </row>
        <row r="2500">
          <cell r="K2500">
            <v>464.27490234375</v>
          </cell>
        </row>
        <row r="2501">
          <cell r="K2501">
            <v>464.27490234375</v>
          </cell>
        </row>
        <row r="2502">
          <cell r="K2502">
            <v>464.27490234375</v>
          </cell>
        </row>
        <row r="2503">
          <cell r="K2503">
            <v>464.27490234375</v>
          </cell>
        </row>
        <row r="2504">
          <cell r="K2504">
            <v>464.27490234375</v>
          </cell>
        </row>
        <row r="2505">
          <cell r="K2505">
            <v>464.27490234375</v>
          </cell>
        </row>
        <row r="2506">
          <cell r="K2506">
            <v>464.27490234375</v>
          </cell>
        </row>
        <row r="2507">
          <cell r="K2507">
            <v>464.27490234375</v>
          </cell>
        </row>
        <row r="2508">
          <cell r="K2508">
            <v>464.27490234375</v>
          </cell>
        </row>
        <row r="2509">
          <cell r="K2509">
            <v>464.27490234375</v>
          </cell>
        </row>
        <row r="2510">
          <cell r="K2510">
            <v>464.27490234375</v>
          </cell>
        </row>
        <row r="2511">
          <cell r="K2511">
            <v>464.27490234375</v>
          </cell>
        </row>
        <row r="2512">
          <cell r="K2512">
            <v>464.27490234375</v>
          </cell>
        </row>
        <row r="2513">
          <cell r="K2513">
            <v>464.27490234375</v>
          </cell>
        </row>
        <row r="2514">
          <cell r="K2514">
            <v>464.27490234375</v>
          </cell>
        </row>
        <row r="2515">
          <cell r="K2515">
            <v>464.27490234375</v>
          </cell>
        </row>
        <row r="2516">
          <cell r="K2516">
            <v>464.27490234375</v>
          </cell>
        </row>
        <row r="2517">
          <cell r="K2517">
            <v>464.27490234375</v>
          </cell>
        </row>
        <row r="2518">
          <cell r="K2518">
            <v>464.27490234375</v>
          </cell>
        </row>
        <row r="2519">
          <cell r="K2519">
            <v>464.27490234375</v>
          </cell>
        </row>
        <row r="2520">
          <cell r="K2520">
            <v>464.27490234375</v>
          </cell>
        </row>
        <row r="2521">
          <cell r="K2521">
            <v>464.27490234375</v>
          </cell>
        </row>
        <row r="2522">
          <cell r="K2522">
            <v>464.27490234375</v>
          </cell>
        </row>
        <row r="2523">
          <cell r="K2523">
            <v>464.27490234375</v>
          </cell>
        </row>
        <row r="2524">
          <cell r="K2524">
            <v>464.27490234375</v>
          </cell>
        </row>
        <row r="2525">
          <cell r="K2525">
            <v>464.27490234375</v>
          </cell>
        </row>
        <row r="2526">
          <cell r="K2526">
            <v>464.27490234375</v>
          </cell>
        </row>
        <row r="2527">
          <cell r="K2527">
            <v>464.27490234375</v>
          </cell>
        </row>
        <row r="2528">
          <cell r="K2528">
            <v>464.27490234375</v>
          </cell>
        </row>
        <row r="2529">
          <cell r="K2529">
            <v>464.27490234375</v>
          </cell>
        </row>
        <row r="2530">
          <cell r="K2530">
            <v>464.27490234375</v>
          </cell>
        </row>
        <row r="2531">
          <cell r="K2531">
            <v>464.27490234375</v>
          </cell>
        </row>
        <row r="2532">
          <cell r="K2532">
            <v>464.27490234375</v>
          </cell>
        </row>
        <row r="2533">
          <cell r="K2533">
            <v>464.27490234375</v>
          </cell>
        </row>
        <row r="2534">
          <cell r="K2534">
            <v>464.27490234375</v>
          </cell>
        </row>
        <row r="2535">
          <cell r="K2535">
            <v>464.27490234375</v>
          </cell>
        </row>
        <row r="2536">
          <cell r="K2536">
            <v>464.27490234375</v>
          </cell>
        </row>
        <row r="2537">
          <cell r="K2537">
            <v>464.27490234375</v>
          </cell>
        </row>
        <row r="2538">
          <cell r="K2538">
            <v>464.27490234375</v>
          </cell>
        </row>
        <row r="2539">
          <cell r="K2539">
            <v>464.27490234375</v>
          </cell>
        </row>
        <row r="2540">
          <cell r="K2540">
            <v>464.27490234375</v>
          </cell>
        </row>
        <row r="2541">
          <cell r="K2541">
            <v>464.27490234375</v>
          </cell>
        </row>
        <row r="2542">
          <cell r="K2542">
            <v>464.27490234375</v>
          </cell>
        </row>
        <row r="2543">
          <cell r="K2543">
            <v>464.27490234375</v>
          </cell>
        </row>
        <row r="2544">
          <cell r="K2544">
            <v>464.27490234375</v>
          </cell>
        </row>
        <row r="2545">
          <cell r="K2545">
            <v>464.27490234375</v>
          </cell>
        </row>
        <row r="2546">
          <cell r="K2546">
            <v>464.27490234375</v>
          </cell>
        </row>
        <row r="2547">
          <cell r="K2547">
            <v>464.27490234375</v>
          </cell>
        </row>
        <row r="2548">
          <cell r="K2548">
            <v>464.27490234375</v>
          </cell>
        </row>
        <row r="2549">
          <cell r="K2549">
            <v>464.27490234375</v>
          </cell>
        </row>
        <row r="2550">
          <cell r="K2550">
            <v>464.27490234375</v>
          </cell>
        </row>
        <row r="2551">
          <cell r="K2551">
            <v>464.27490234375</v>
          </cell>
        </row>
        <row r="2552">
          <cell r="K2552">
            <v>464.27490234375</v>
          </cell>
        </row>
        <row r="2553">
          <cell r="K2553">
            <v>464.27490234375</v>
          </cell>
        </row>
        <row r="2554">
          <cell r="K2554">
            <v>464.27490234375</v>
          </cell>
        </row>
        <row r="2555">
          <cell r="K2555">
            <v>464.27490234375</v>
          </cell>
        </row>
        <row r="2556">
          <cell r="K2556">
            <v>464.27490234375</v>
          </cell>
        </row>
        <row r="2557">
          <cell r="K2557">
            <v>464.27490234375</v>
          </cell>
        </row>
        <row r="2558">
          <cell r="K2558">
            <v>464.27490234375</v>
          </cell>
        </row>
        <row r="2559">
          <cell r="K2559">
            <v>464.27490234375</v>
          </cell>
        </row>
        <row r="2560">
          <cell r="K2560">
            <v>464.27490234375</v>
          </cell>
        </row>
        <row r="2561">
          <cell r="K2561">
            <v>464.27490234375</v>
          </cell>
        </row>
        <row r="2562">
          <cell r="K2562">
            <v>464.27490234375</v>
          </cell>
        </row>
        <row r="2563">
          <cell r="K2563">
            <v>464.27490234375</v>
          </cell>
        </row>
        <row r="2564">
          <cell r="K2564">
            <v>464.27490234375</v>
          </cell>
        </row>
        <row r="2565">
          <cell r="K2565">
            <v>464.27490234375</v>
          </cell>
        </row>
        <row r="2566">
          <cell r="K2566">
            <v>464.27490234375</v>
          </cell>
        </row>
        <row r="2567">
          <cell r="K2567">
            <v>464.27490234375</v>
          </cell>
        </row>
        <row r="2568">
          <cell r="K2568">
            <v>464.27490234375</v>
          </cell>
        </row>
        <row r="2569">
          <cell r="K2569">
            <v>464.27490234375</v>
          </cell>
        </row>
        <row r="2570">
          <cell r="K2570">
            <v>464.27490234375</v>
          </cell>
        </row>
        <row r="2571">
          <cell r="K2571">
            <v>464.27490234375</v>
          </cell>
        </row>
        <row r="2572">
          <cell r="K2572">
            <v>464.27490234375</v>
          </cell>
        </row>
        <row r="2573">
          <cell r="K2573">
            <v>464.27490234375</v>
          </cell>
        </row>
        <row r="2574">
          <cell r="K2574">
            <v>464.27490234375</v>
          </cell>
        </row>
        <row r="2575">
          <cell r="K2575">
            <v>464.27490234375</v>
          </cell>
        </row>
        <row r="2576">
          <cell r="K2576">
            <v>464.27490234375</v>
          </cell>
        </row>
        <row r="2577">
          <cell r="K2577">
            <v>464.27490234375</v>
          </cell>
        </row>
        <row r="2578">
          <cell r="K2578">
            <v>464.27490234375</v>
          </cell>
        </row>
        <row r="2579">
          <cell r="K2579">
            <v>464.27490234375</v>
          </cell>
        </row>
        <row r="2580">
          <cell r="K2580">
            <v>464.27490234375</v>
          </cell>
        </row>
        <row r="2581">
          <cell r="K2581">
            <v>464.27490234375</v>
          </cell>
        </row>
        <row r="2582">
          <cell r="K2582">
            <v>464.27490234375</v>
          </cell>
        </row>
        <row r="2583">
          <cell r="K2583">
            <v>464.27490234375</v>
          </cell>
        </row>
        <row r="2584">
          <cell r="K2584">
            <v>464.27490234375</v>
          </cell>
        </row>
        <row r="2585">
          <cell r="K2585">
            <v>464.27490234375</v>
          </cell>
        </row>
        <row r="2586">
          <cell r="K2586">
            <v>464.27490234375</v>
          </cell>
        </row>
        <row r="2587">
          <cell r="K2587">
            <v>464.27490234375</v>
          </cell>
        </row>
        <row r="2588">
          <cell r="K2588">
            <v>464.27490234375</v>
          </cell>
        </row>
        <row r="2589">
          <cell r="K2589">
            <v>464.27490234375</v>
          </cell>
        </row>
        <row r="2590">
          <cell r="K2590">
            <v>464.27490234375</v>
          </cell>
        </row>
        <row r="2591">
          <cell r="K2591">
            <v>464.27490234375</v>
          </cell>
        </row>
        <row r="2592">
          <cell r="K2592">
            <v>464.27490234375</v>
          </cell>
        </row>
        <row r="2593">
          <cell r="K2593">
            <v>464.27490234375</v>
          </cell>
        </row>
        <row r="2594">
          <cell r="K2594">
            <v>464.27490234375</v>
          </cell>
        </row>
        <row r="2595">
          <cell r="K2595">
            <v>464.27490234375</v>
          </cell>
        </row>
        <row r="2596">
          <cell r="K2596">
            <v>464.27490234375</v>
          </cell>
        </row>
        <row r="2597">
          <cell r="K2597">
            <v>464.27490234375</v>
          </cell>
        </row>
        <row r="2598">
          <cell r="K2598">
            <v>464.27490234375</v>
          </cell>
        </row>
        <row r="2599">
          <cell r="K2599">
            <v>464.27490234375</v>
          </cell>
        </row>
        <row r="2600">
          <cell r="K2600">
            <v>464.27490234375</v>
          </cell>
        </row>
        <row r="2601">
          <cell r="K2601">
            <v>464.27490234375</v>
          </cell>
        </row>
        <row r="2602">
          <cell r="K2602">
            <v>464.27490234375</v>
          </cell>
        </row>
        <row r="2603">
          <cell r="K2603">
            <v>464.27490234375</v>
          </cell>
        </row>
        <row r="2604">
          <cell r="K2604">
            <v>464.27490234375</v>
          </cell>
        </row>
        <row r="2605">
          <cell r="K2605">
            <v>464.27490234375</v>
          </cell>
        </row>
        <row r="2606">
          <cell r="K2606">
            <v>464.27490234375</v>
          </cell>
        </row>
        <row r="2607">
          <cell r="K2607">
            <v>464.27490234375</v>
          </cell>
        </row>
        <row r="2608">
          <cell r="K2608">
            <v>464.27490234375</v>
          </cell>
        </row>
        <row r="2609">
          <cell r="K2609">
            <v>464.27490234375</v>
          </cell>
        </row>
        <row r="2610">
          <cell r="K2610">
            <v>464.27490234375</v>
          </cell>
        </row>
        <row r="2611">
          <cell r="K2611">
            <v>464.27490234375</v>
          </cell>
        </row>
        <row r="2612">
          <cell r="K2612">
            <v>464.27490234375</v>
          </cell>
        </row>
        <row r="2613">
          <cell r="K2613">
            <v>464.27490234375</v>
          </cell>
        </row>
        <row r="2614">
          <cell r="K2614">
            <v>464.27490234375</v>
          </cell>
        </row>
        <row r="2615">
          <cell r="K2615">
            <v>464.27490234375</v>
          </cell>
        </row>
        <row r="2616">
          <cell r="K2616">
            <v>464.27490234375</v>
          </cell>
        </row>
        <row r="2617">
          <cell r="K2617">
            <v>464.27490234375</v>
          </cell>
        </row>
        <row r="2618">
          <cell r="K2618">
            <v>464.27490234375</v>
          </cell>
        </row>
        <row r="2619">
          <cell r="K2619">
            <v>464.27490234375</v>
          </cell>
        </row>
        <row r="2620">
          <cell r="K2620">
            <v>464.27490234375</v>
          </cell>
        </row>
        <row r="2621">
          <cell r="K2621">
            <v>464.27490234375</v>
          </cell>
        </row>
        <row r="2622">
          <cell r="K2622">
            <v>464.27490234375</v>
          </cell>
        </row>
        <row r="2623">
          <cell r="K2623">
            <v>464.27490234375</v>
          </cell>
        </row>
        <row r="2624">
          <cell r="K2624">
            <v>464.27490234375</v>
          </cell>
        </row>
        <row r="2625">
          <cell r="K2625">
            <v>464.27490234375</v>
          </cell>
        </row>
        <row r="2626">
          <cell r="K2626">
            <v>464.27490234375</v>
          </cell>
        </row>
        <row r="2627">
          <cell r="K2627">
            <v>464.27490234375</v>
          </cell>
        </row>
        <row r="2628">
          <cell r="K2628">
            <v>464.27490234375</v>
          </cell>
        </row>
        <row r="2629">
          <cell r="K2629">
            <v>464.27490234375</v>
          </cell>
        </row>
        <row r="2630">
          <cell r="K2630">
            <v>464.27490234375</v>
          </cell>
        </row>
        <row r="2631">
          <cell r="K2631">
            <v>464.27490234375</v>
          </cell>
        </row>
        <row r="2632">
          <cell r="K2632">
            <v>464.27490234375</v>
          </cell>
        </row>
        <row r="2633">
          <cell r="K2633">
            <v>464.27490234375</v>
          </cell>
        </row>
        <row r="2634">
          <cell r="K2634">
            <v>464.27490234375</v>
          </cell>
        </row>
        <row r="2635">
          <cell r="K2635">
            <v>464.27490234375</v>
          </cell>
        </row>
        <row r="2636">
          <cell r="K2636">
            <v>464.27490234375</v>
          </cell>
        </row>
        <row r="2637">
          <cell r="K2637">
            <v>464.27490234375</v>
          </cell>
        </row>
        <row r="2638">
          <cell r="K2638">
            <v>464.27490234375</v>
          </cell>
        </row>
        <row r="2639">
          <cell r="K2639">
            <v>464.27490234375</v>
          </cell>
        </row>
        <row r="2640">
          <cell r="K2640">
            <v>464.27490234375</v>
          </cell>
        </row>
        <row r="2641">
          <cell r="K2641">
            <v>464.27490234375</v>
          </cell>
        </row>
        <row r="2642">
          <cell r="K2642">
            <v>464.27490234375</v>
          </cell>
        </row>
        <row r="2643">
          <cell r="K2643">
            <v>464.27490234375</v>
          </cell>
        </row>
        <row r="2644">
          <cell r="K2644">
            <v>464.27490234375</v>
          </cell>
        </row>
        <row r="2645">
          <cell r="K2645">
            <v>464.27490234375</v>
          </cell>
        </row>
        <row r="2646">
          <cell r="K2646">
            <v>464.27490234375</v>
          </cell>
        </row>
        <row r="2647">
          <cell r="K2647">
            <v>464.27490234375</v>
          </cell>
        </row>
        <row r="2648">
          <cell r="K2648">
            <v>464.27490234375</v>
          </cell>
        </row>
        <row r="2649">
          <cell r="K2649">
            <v>464.27490234375</v>
          </cell>
        </row>
        <row r="2650">
          <cell r="K2650">
            <v>464.27490234375</v>
          </cell>
        </row>
        <row r="2651">
          <cell r="K2651">
            <v>464.27490234375</v>
          </cell>
        </row>
        <row r="2652">
          <cell r="K2652">
            <v>464.27490234375</v>
          </cell>
        </row>
        <row r="2653">
          <cell r="K2653">
            <v>464.27490234375</v>
          </cell>
        </row>
        <row r="2654">
          <cell r="K2654">
            <v>464.27490234375</v>
          </cell>
        </row>
        <row r="2655">
          <cell r="K2655">
            <v>464.27490234375</v>
          </cell>
        </row>
        <row r="2656">
          <cell r="K2656">
            <v>464.27490234375</v>
          </cell>
        </row>
        <row r="2657">
          <cell r="K2657">
            <v>464.27490234375</v>
          </cell>
        </row>
        <row r="2658">
          <cell r="K2658">
            <v>464.27490234375</v>
          </cell>
        </row>
        <row r="2659">
          <cell r="K2659">
            <v>464.27490234375</v>
          </cell>
        </row>
        <row r="2660">
          <cell r="K2660">
            <v>464.27490234375</v>
          </cell>
        </row>
        <row r="2661">
          <cell r="K2661">
            <v>464.27490234375</v>
          </cell>
        </row>
        <row r="2662">
          <cell r="K2662">
            <v>464.27490234375</v>
          </cell>
        </row>
        <row r="2663">
          <cell r="K2663">
            <v>464.27490234375</v>
          </cell>
        </row>
        <row r="2664">
          <cell r="K2664">
            <v>464.27490234375</v>
          </cell>
        </row>
        <row r="2665">
          <cell r="K2665">
            <v>464.27490234375</v>
          </cell>
        </row>
        <row r="2666">
          <cell r="K2666">
            <v>464.27490234375</v>
          </cell>
        </row>
        <row r="2667">
          <cell r="K2667">
            <v>464.27490234375</v>
          </cell>
        </row>
        <row r="2668">
          <cell r="K2668">
            <v>464.27490234375</v>
          </cell>
        </row>
        <row r="2669">
          <cell r="K2669">
            <v>464.27490234375</v>
          </cell>
        </row>
        <row r="2670">
          <cell r="K2670">
            <v>464.27490234375</v>
          </cell>
        </row>
        <row r="2671">
          <cell r="K2671">
            <v>464.27490234375</v>
          </cell>
        </row>
        <row r="2672">
          <cell r="K2672">
            <v>464.27490234375</v>
          </cell>
        </row>
        <row r="2673">
          <cell r="K2673">
            <v>464.27490234375</v>
          </cell>
        </row>
        <row r="2674">
          <cell r="K2674">
            <v>464.27490234375</v>
          </cell>
        </row>
        <row r="2675">
          <cell r="K2675">
            <v>464.27490234375</v>
          </cell>
        </row>
        <row r="2676">
          <cell r="K2676">
            <v>464.27490234375</v>
          </cell>
        </row>
        <row r="2677">
          <cell r="K2677">
            <v>464.27490234375</v>
          </cell>
        </row>
        <row r="2678">
          <cell r="K2678">
            <v>464.27490234375</v>
          </cell>
        </row>
        <row r="2679">
          <cell r="K2679">
            <v>464.27490234375</v>
          </cell>
        </row>
        <row r="2680">
          <cell r="K2680">
            <v>464.27490234375</v>
          </cell>
        </row>
        <row r="2681">
          <cell r="K2681">
            <v>464.27490234375</v>
          </cell>
        </row>
        <row r="2682">
          <cell r="K2682">
            <v>464.27490234375</v>
          </cell>
        </row>
        <row r="2683">
          <cell r="K2683">
            <v>464.27490234375</v>
          </cell>
        </row>
        <row r="2684">
          <cell r="K2684">
            <v>464.27490234375</v>
          </cell>
        </row>
        <row r="2685">
          <cell r="K2685">
            <v>464.27490234375</v>
          </cell>
        </row>
        <row r="2686">
          <cell r="K2686">
            <v>464.27490234375</v>
          </cell>
        </row>
        <row r="2687">
          <cell r="K2687">
            <v>464.27490234375</v>
          </cell>
        </row>
        <row r="2688">
          <cell r="K2688">
            <v>464.27490234375</v>
          </cell>
        </row>
        <row r="2689">
          <cell r="K2689">
            <v>464.27490234375</v>
          </cell>
        </row>
        <row r="2690">
          <cell r="K2690">
            <v>464.27490234375</v>
          </cell>
        </row>
        <row r="2691">
          <cell r="K2691">
            <v>464.27490234375</v>
          </cell>
        </row>
        <row r="2692">
          <cell r="K2692">
            <v>464.27490234375</v>
          </cell>
        </row>
        <row r="2693">
          <cell r="K2693">
            <v>464.27490234375</v>
          </cell>
        </row>
        <row r="2694">
          <cell r="K2694">
            <v>464.27490234375</v>
          </cell>
        </row>
        <row r="2695">
          <cell r="K2695">
            <v>464.27490234375</v>
          </cell>
        </row>
        <row r="2696">
          <cell r="K2696">
            <v>464.27490234375</v>
          </cell>
        </row>
        <row r="2697">
          <cell r="K2697">
            <v>464.27490234375</v>
          </cell>
        </row>
        <row r="2698">
          <cell r="K2698">
            <v>464.27490234375</v>
          </cell>
        </row>
        <row r="2699">
          <cell r="K2699">
            <v>464.27490234375</v>
          </cell>
        </row>
        <row r="2700">
          <cell r="K2700">
            <v>464.27490234375</v>
          </cell>
        </row>
        <row r="2701">
          <cell r="K2701">
            <v>464.27490234375</v>
          </cell>
        </row>
        <row r="2702">
          <cell r="K2702">
            <v>464.27490234375</v>
          </cell>
        </row>
        <row r="2703">
          <cell r="K2703">
            <v>464.27490234375</v>
          </cell>
        </row>
        <row r="2704">
          <cell r="K2704">
            <v>464.27490234375</v>
          </cell>
        </row>
        <row r="2705">
          <cell r="K2705">
            <v>464.27490234375</v>
          </cell>
        </row>
        <row r="2706">
          <cell r="K2706">
            <v>464.27490234375</v>
          </cell>
        </row>
        <row r="2707">
          <cell r="K2707">
            <v>464.27490234375</v>
          </cell>
        </row>
        <row r="2708">
          <cell r="K2708">
            <v>464.27490234375</v>
          </cell>
        </row>
        <row r="2709">
          <cell r="K2709">
            <v>464.27490234375</v>
          </cell>
        </row>
        <row r="2710">
          <cell r="K2710">
            <v>464.27490234375</v>
          </cell>
        </row>
        <row r="2711">
          <cell r="K2711">
            <v>464.27490234375</v>
          </cell>
        </row>
        <row r="2712">
          <cell r="K2712">
            <v>464.27490234375</v>
          </cell>
        </row>
        <row r="2713">
          <cell r="K2713">
            <v>464.27490234375</v>
          </cell>
        </row>
        <row r="2714">
          <cell r="K2714">
            <v>464.27490234375</v>
          </cell>
        </row>
        <row r="2715">
          <cell r="K2715">
            <v>464.27490234375</v>
          </cell>
        </row>
        <row r="2716">
          <cell r="K2716">
            <v>464.27490234375</v>
          </cell>
        </row>
        <row r="2717">
          <cell r="K2717">
            <v>464.27490234375</v>
          </cell>
        </row>
        <row r="2718">
          <cell r="K2718">
            <v>464.27490234375</v>
          </cell>
        </row>
        <row r="2719">
          <cell r="K2719">
            <v>464.27490234375</v>
          </cell>
        </row>
        <row r="2720">
          <cell r="K2720">
            <v>464.27490234375</v>
          </cell>
        </row>
        <row r="2721">
          <cell r="K2721">
            <v>464.27490234375</v>
          </cell>
        </row>
        <row r="2722">
          <cell r="K2722">
            <v>464.27490234375</v>
          </cell>
        </row>
        <row r="2723">
          <cell r="K2723">
            <v>464.27490234375</v>
          </cell>
        </row>
        <row r="2724">
          <cell r="K2724">
            <v>464.27490234375</v>
          </cell>
        </row>
        <row r="2725">
          <cell r="K2725">
            <v>464.27490234375</v>
          </cell>
        </row>
        <row r="2726">
          <cell r="K2726">
            <v>464.27490234375</v>
          </cell>
        </row>
        <row r="2727">
          <cell r="K2727">
            <v>464.27490234375</v>
          </cell>
        </row>
        <row r="2728">
          <cell r="K2728">
            <v>464.27490234375</v>
          </cell>
        </row>
        <row r="2729">
          <cell r="K2729">
            <v>464.27490234375</v>
          </cell>
        </row>
        <row r="2730">
          <cell r="K2730">
            <v>464.27490234375</v>
          </cell>
        </row>
        <row r="2731">
          <cell r="K2731">
            <v>464.27490234375</v>
          </cell>
        </row>
        <row r="2732">
          <cell r="K2732">
            <v>464.27490234375</v>
          </cell>
        </row>
        <row r="2733">
          <cell r="K2733">
            <v>464.27490234375</v>
          </cell>
        </row>
        <row r="2734">
          <cell r="K2734">
            <v>464.27490234375</v>
          </cell>
        </row>
        <row r="2735">
          <cell r="K2735">
            <v>464.27490234375</v>
          </cell>
        </row>
        <row r="2736">
          <cell r="K2736">
            <v>464.27490234375</v>
          </cell>
        </row>
        <row r="2737">
          <cell r="K2737">
            <v>464.27490234375</v>
          </cell>
        </row>
        <row r="2738">
          <cell r="K2738">
            <v>464.27490234375</v>
          </cell>
        </row>
        <row r="2739">
          <cell r="K2739">
            <v>464.27490234375</v>
          </cell>
        </row>
        <row r="2740">
          <cell r="K2740">
            <v>464.27490234375</v>
          </cell>
        </row>
        <row r="2741">
          <cell r="K2741">
            <v>464.27490234375</v>
          </cell>
        </row>
        <row r="2742">
          <cell r="K2742">
            <v>464.27490234375</v>
          </cell>
        </row>
        <row r="2743">
          <cell r="K2743">
            <v>464.27490234375</v>
          </cell>
        </row>
        <row r="2744">
          <cell r="K2744">
            <v>464.27490234375</v>
          </cell>
        </row>
        <row r="2745">
          <cell r="K2745">
            <v>464.27490234375</v>
          </cell>
        </row>
        <row r="2746">
          <cell r="K2746">
            <v>464.27490234375</v>
          </cell>
        </row>
        <row r="2747">
          <cell r="K2747">
            <v>464.27490234375</v>
          </cell>
        </row>
        <row r="2748">
          <cell r="K2748">
            <v>464.27490234375</v>
          </cell>
        </row>
        <row r="2749">
          <cell r="K2749">
            <v>464.27490234375</v>
          </cell>
        </row>
        <row r="2750">
          <cell r="K2750">
            <v>464.27490234375</v>
          </cell>
        </row>
        <row r="2751">
          <cell r="K2751">
            <v>464.27490234375</v>
          </cell>
        </row>
        <row r="2752">
          <cell r="K2752">
            <v>464.27490234375</v>
          </cell>
        </row>
        <row r="2753">
          <cell r="K2753">
            <v>464.27490234375</v>
          </cell>
        </row>
        <row r="2754">
          <cell r="K2754">
            <v>464.27490234375</v>
          </cell>
        </row>
        <row r="2755">
          <cell r="K2755">
            <v>464.27490234375</v>
          </cell>
        </row>
        <row r="2756">
          <cell r="K2756">
            <v>464.27490234375</v>
          </cell>
        </row>
        <row r="2757">
          <cell r="K2757">
            <v>464.27490234375</v>
          </cell>
        </row>
        <row r="2758">
          <cell r="K2758">
            <v>464.27490234375</v>
          </cell>
        </row>
        <row r="2759">
          <cell r="K2759">
            <v>464.27490234375</v>
          </cell>
        </row>
        <row r="2760">
          <cell r="K2760">
            <v>464.27490234375</v>
          </cell>
        </row>
        <row r="2761">
          <cell r="K2761">
            <v>464.27490234375</v>
          </cell>
        </row>
        <row r="2762">
          <cell r="K2762">
            <v>464.27490234375</v>
          </cell>
        </row>
        <row r="2763">
          <cell r="K2763">
            <v>464.27490234375</v>
          </cell>
        </row>
        <row r="2764">
          <cell r="K2764">
            <v>464.27490234375</v>
          </cell>
        </row>
        <row r="2765">
          <cell r="K2765">
            <v>464.27490234375</v>
          </cell>
        </row>
        <row r="2766">
          <cell r="K2766">
            <v>464.27490234375</v>
          </cell>
        </row>
        <row r="2767">
          <cell r="K2767">
            <v>464.27490234375</v>
          </cell>
        </row>
        <row r="2768">
          <cell r="K2768">
            <v>464.27490234375</v>
          </cell>
        </row>
        <row r="2769">
          <cell r="K2769">
            <v>464.27490234375</v>
          </cell>
        </row>
        <row r="2770">
          <cell r="K2770">
            <v>464.27490234375</v>
          </cell>
        </row>
        <row r="2771">
          <cell r="K2771">
            <v>464.27490234375</v>
          </cell>
        </row>
        <row r="2772">
          <cell r="K2772">
            <v>464.27490234375</v>
          </cell>
        </row>
        <row r="2773">
          <cell r="K2773">
            <v>464.27490234375</v>
          </cell>
        </row>
        <row r="2774">
          <cell r="K2774">
            <v>464.27490234375</v>
          </cell>
        </row>
        <row r="2775">
          <cell r="K2775">
            <v>464.27490234375</v>
          </cell>
        </row>
        <row r="2776">
          <cell r="K2776">
            <v>464.27490234375</v>
          </cell>
        </row>
        <row r="2777">
          <cell r="K2777">
            <v>464.27490234375</v>
          </cell>
        </row>
        <row r="2778">
          <cell r="K2778">
            <v>464.27490234375</v>
          </cell>
        </row>
        <row r="2779">
          <cell r="K2779">
            <v>464.27490234375</v>
          </cell>
        </row>
        <row r="2780">
          <cell r="K2780">
            <v>464.27490234375</v>
          </cell>
        </row>
        <row r="2781">
          <cell r="K2781">
            <v>464.27490234375</v>
          </cell>
        </row>
        <row r="2782">
          <cell r="K2782">
            <v>464.27490234375</v>
          </cell>
        </row>
        <row r="2783">
          <cell r="K2783">
            <v>464.27490234375</v>
          </cell>
        </row>
        <row r="2784">
          <cell r="K2784">
            <v>464.27490234375</v>
          </cell>
        </row>
        <row r="2785">
          <cell r="K2785">
            <v>464.27490234375</v>
          </cell>
        </row>
        <row r="2786">
          <cell r="K2786">
            <v>464.27490234375</v>
          </cell>
        </row>
        <row r="2787">
          <cell r="K2787">
            <v>464.27490234375</v>
          </cell>
        </row>
        <row r="2788">
          <cell r="K2788">
            <v>464.27490234375</v>
          </cell>
        </row>
        <row r="2789">
          <cell r="K2789">
            <v>464.27490234375</v>
          </cell>
        </row>
        <row r="2790">
          <cell r="K2790">
            <v>464.27490234375</v>
          </cell>
        </row>
        <row r="2791">
          <cell r="K2791">
            <v>464.27490234375</v>
          </cell>
        </row>
        <row r="2792">
          <cell r="K2792">
            <v>464.27490234375</v>
          </cell>
        </row>
        <row r="2793">
          <cell r="K2793">
            <v>464.27490234375</v>
          </cell>
        </row>
        <row r="2794">
          <cell r="K2794">
            <v>464.27490234375</v>
          </cell>
        </row>
        <row r="2795">
          <cell r="K2795">
            <v>464.27490234375</v>
          </cell>
        </row>
        <row r="2796">
          <cell r="K2796">
            <v>464.27490234375</v>
          </cell>
        </row>
        <row r="2797">
          <cell r="K2797">
            <v>464.27490234375</v>
          </cell>
        </row>
        <row r="2798">
          <cell r="K2798">
            <v>464.27490234375</v>
          </cell>
        </row>
        <row r="2799">
          <cell r="K2799">
            <v>464.27490234375</v>
          </cell>
        </row>
        <row r="2800">
          <cell r="K2800">
            <v>464.27490234375</v>
          </cell>
        </row>
        <row r="2801">
          <cell r="K2801">
            <v>464.27490234375</v>
          </cell>
        </row>
        <row r="2802">
          <cell r="K2802">
            <v>464.27490234375</v>
          </cell>
        </row>
        <row r="2803">
          <cell r="K2803">
            <v>464.27490234375</v>
          </cell>
        </row>
        <row r="2804">
          <cell r="K2804">
            <v>464.27490234375</v>
          </cell>
        </row>
        <row r="2805">
          <cell r="K2805">
            <v>464.27490234375</v>
          </cell>
        </row>
        <row r="2806">
          <cell r="K2806">
            <v>464.27490234375</v>
          </cell>
        </row>
        <row r="2807">
          <cell r="K2807">
            <v>464.27490234375</v>
          </cell>
        </row>
        <row r="2808">
          <cell r="K2808">
            <v>464.27490234375</v>
          </cell>
        </row>
        <row r="2809">
          <cell r="K2809">
            <v>464.27490234375</v>
          </cell>
        </row>
        <row r="2810">
          <cell r="K2810">
            <v>464.27490234375</v>
          </cell>
        </row>
        <row r="2811">
          <cell r="K2811">
            <v>464.27490234375</v>
          </cell>
        </row>
        <row r="2812">
          <cell r="K2812">
            <v>464.27490234375</v>
          </cell>
        </row>
        <row r="2813">
          <cell r="K2813">
            <v>464.27490234375</v>
          </cell>
        </row>
        <row r="2814">
          <cell r="K2814">
            <v>464.27490234375</v>
          </cell>
        </row>
        <row r="2815">
          <cell r="K2815">
            <v>464.27490234375</v>
          </cell>
        </row>
        <row r="2816">
          <cell r="K2816">
            <v>464.27490234375</v>
          </cell>
        </row>
        <row r="2817">
          <cell r="K2817">
            <v>464.27490234375</v>
          </cell>
        </row>
        <row r="2818">
          <cell r="K2818">
            <v>464.27490234375</v>
          </cell>
        </row>
        <row r="2819">
          <cell r="K2819">
            <v>464.27490234375</v>
          </cell>
        </row>
        <row r="2820">
          <cell r="K2820">
            <v>464.27490234375</v>
          </cell>
        </row>
        <row r="2821">
          <cell r="K2821">
            <v>464.27490234375</v>
          </cell>
        </row>
        <row r="2822">
          <cell r="K2822">
            <v>464.27490234375</v>
          </cell>
        </row>
        <row r="2823">
          <cell r="K2823">
            <v>464.27490234375</v>
          </cell>
        </row>
        <row r="2824">
          <cell r="K2824">
            <v>464.27490234375</v>
          </cell>
        </row>
        <row r="2825">
          <cell r="K2825">
            <v>464.27490234375</v>
          </cell>
        </row>
        <row r="2826">
          <cell r="K2826">
            <v>464.27490234375</v>
          </cell>
        </row>
        <row r="2827">
          <cell r="K2827">
            <v>464.27490234375</v>
          </cell>
        </row>
        <row r="2828">
          <cell r="K2828">
            <v>464.27490234375</v>
          </cell>
        </row>
        <row r="2829">
          <cell r="K2829">
            <v>464.27490234375</v>
          </cell>
        </row>
        <row r="2830">
          <cell r="K2830">
            <v>464.27490234375</v>
          </cell>
        </row>
        <row r="2831">
          <cell r="K2831">
            <v>464.27490234375</v>
          </cell>
        </row>
        <row r="2832">
          <cell r="K2832">
            <v>464.27490234375</v>
          </cell>
        </row>
        <row r="2833">
          <cell r="K2833">
            <v>464.27490234375</v>
          </cell>
        </row>
        <row r="2834">
          <cell r="K2834">
            <v>464.27490234375</v>
          </cell>
        </row>
        <row r="2835">
          <cell r="K2835">
            <v>464.27490234375</v>
          </cell>
        </row>
        <row r="2836">
          <cell r="K2836">
            <v>464.27490234375</v>
          </cell>
        </row>
        <row r="2837">
          <cell r="K2837">
            <v>464.27490234375</v>
          </cell>
        </row>
        <row r="2838">
          <cell r="K2838">
            <v>464.27490234375</v>
          </cell>
        </row>
        <row r="2839">
          <cell r="K2839">
            <v>464.27490234375</v>
          </cell>
        </row>
        <row r="2840">
          <cell r="K2840">
            <v>464.27490234375</v>
          </cell>
        </row>
        <row r="2841">
          <cell r="K2841">
            <v>464.27490234375</v>
          </cell>
        </row>
        <row r="2842">
          <cell r="K2842">
            <v>464.27490234375</v>
          </cell>
        </row>
        <row r="2843">
          <cell r="K2843">
            <v>464.27490234375</v>
          </cell>
        </row>
        <row r="2844">
          <cell r="K2844">
            <v>464.27490234375</v>
          </cell>
        </row>
        <row r="2845">
          <cell r="K2845">
            <v>464.27490234375</v>
          </cell>
        </row>
        <row r="2846">
          <cell r="K2846">
            <v>464.27490234375</v>
          </cell>
        </row>
        <row r="2847">
          <cell r="K2847">
            <v>464.27490234375</v>
          </cell>
        </row>
        <row r="2848">
          <cell r="K2848">
            <v>464.27490234375</v>
          </cell>
        </row>
        <row r="2849">
          <cell r="K2849">
            <v>464.27490234375</v>
          </cell>
        </row>
        <row r="2850">
          <cell r="K2850">
            <v>464.27490234375</v>
          </cell>
        </row>
        <row r="2851">
          <cell r="K2851">
            <v>464.27490234375</v>
          </cell>
        </row>
        <row r="2852">
          <cell r="K2852">
            <v>464.27490234375</v>
          </cell>
        </row>
        <row r="2853">
          <cell r="K2853">
            <v>464.27490234375</v>
          </cell>
        </row>
        <row r="2854">
          <cell r="K2854">
            <v>464.27490234375</v>
          </cell>
        </row>
        <row r="2855">
          <cell r="K2855">
            <v>464.27490234375</v>
          </cell>
        </row>
        <row r="2856">
          <cell r="K2856">
            <v>464.27490234375</v>
          </cell>
        </row>
        <row r="2857">
          <cell r="K2857">
            <v>464.27490234375</v>
          </cell>
        </row>
        <row r="2858">
          <cell r="K2858">
            <v>464.27490234375</v>
          </cell>
        </row>
        <row r="2859">
          <cell r="K2859">
            <v>464.27490234375</v>
          </cell>
        </row>
        <row r="2860">
          <cell r="K2860">
            <v>464.27490234375</v>
          </cell>
        </row>
        <row r="2861">
          <cell r="K2861">
            <v>464.27490234375</v>
          </cell>
        </row>
        <row r="2862">
          <cell r="K2862">
            <v>464.27490234375</v>
          </cell>
        </row>
        <row r="2863">
          <cell r="K2863">
            <v>464.27490234375</v>
          </cell>
        </row>
        <row r="2864">
          <cell r="K2864">
            <v>464.27490234375</v>
          </cell>
        </row>
        <row r="2865">
          <cell r="K2865">
            <v>464.27490234375</v>
          </cell>
        </row>
        <row r="2866">
          <cell r="K2866">
            <v>464.27490234375</v>
          </cell>
        </row>
        <row r="2867">
          <cell r="K2867">
            <v>464.27490234375</v>
          </cell>
        </row>
        <row r="2868">
          <cell r="K2868">
            <v>464.27490234375</v>
          </cell>
        </row>
        <row r="2869">
          <cell r="K2869">
            <v>464.27490234375</v>
          </cell>
        </row>
        <row r="2870">
          <cell r="K2870">
            <v>464.27490234375</v>
          </cell>
        </row>
        <row r="2871">
          <cell r="K2871">
            <v>464.27490234375</v>
          </cell>
        </row>
        <row r="2872">
          <cell r="K2872">
            <v>464.27490234375</v>
          </cell>
        </row>
        <row r="2873">
          <cell r="K2873">
            <v>464.27490234375</v>
          </cell>
        </row>
        <row r="2874">
          <cell r="K2874">
            <v>464.27490234375</v>
          </cell>
        </row>
        <row r="2875">
          <cell r="K2875">
            <v>464.27490234375</v>
          </cell>
        </row>
        <row r="2876">
          <cell r="K2876">
            <v>464.27490234375</v>
          </cell>
        </row>
        <row r="2877">
          <cell r="K2877">
            <v>464.27490234375</v>
          </cell>
        </row>
        <row r="2878">
          <cell r="K2878">
            <v>464.27490234375</v>
          </cell>
        </row>
        <row r="2879">
          <cell r="K2879">
            <v>464.27490234375</v>
          </cell>
        </row>
        <row r="2880">
          <cell r="K2880">
            <v>464.27490234375</v>
          </cell>
        </row>
        <row r="2881">
          <cell r="K2881">
            <v>464.27490234375</v>
          </cell>
        </row>
        <row r="2882">
          <cell r="K2882">
            <v>464.27490234375</v>
          </cell>
        </row>
        <row r="2883">
          <cell r="K2883">
            <v>464.27490234375</v>
          </cell>
        </row>
        <row r="2884">
          <cell r="K2884">
            <v>464.27490234375</v>
          </cell>
        </row>
        <row r="2885">
          <cell r="K2885">
            <v>464.27490234375</v>
          </cell>
        </row>
        <row r="2886">
          <cell r="K2886">
            <v>464.27490234375</v>
          </cell>
        </row>
        <row r="2887">
          <cell r="K2887">
            <v>464.27490234375</v>
          </cell>
        </row>
        <row r="2888">
          <cell r="K2888">
            <v>464.27490234375</v>
          </cell>
        </row>
        <row r="2889">
          <cell r="K2889">
            <v>464.27490234375</v>
          </cell>
        </row>
        <row r="2890">
          <cell r="K2890">
            <v>464.27490234375</v>
          </cell>
        </row>
        <row r="2891">
          <cell r="K2891">
            <v>464.27490234375</v>
          </cell>
        </row>
        <row r="2892">
          <cell r="K2892">
            <v>464.27490234375</v>
          </cell>
        </row>
        <row r="2893">
          <cell r="K2893">
            <v>464.27490234375</v>
          </cell>
        </row>
        <row r="2894">
          <cell r="K2894">
            <v>464.27490234375</v>
          </cell>
        </row>
        <row r="2895">
          <cell r="K2895">
            <v>464.27490234375</v>
          </cell>
        </row>
        <row r="2896">
          <cell r="K2896">
            <v>464.27490234375</v>
          </cell>
        </row>
        <row r="2897">
          <cell r="K2897">
            <v>464.27490234375</v>
          </cell>
        </row>
        <row r="2898">
          <cell r="K2898">
            <v>464.27490234375</v>
          </cell>
        </row>
        <row r="2899">
          <cell r="K2899">
            <v>464.27490234375</v>
          </cell>
        </row>
        <row r="2900">
          <cell r="K2900">
            <v>464.27490234375</v>
          </cell>
        </row>
        <row r="2901">
          <cell r="K2901">
            <v>464.27490234375</v>
          </cell>
        </row>
        <row r="2902">
          <cell r="K2902">
            <v>464.27490234375</v>
          </cell>
        </row>
        <row r="2903">
          <cell r="K2903">
            <v>464.27490234375</v>
          </cell>
        </row>
        <row r="2904">
          <cell r="K2904">
            <v>464.27490234375</v>
          </cell>
        </row>
        <row r="2905">
          <cell r="K2905">
            <v>464.27490234375</v>
          </cell>
        </row>
        <row r="2906">
          <cell r="K2906">
            <v>464.27490234375</v>
          </cell>
        </row>
        <row r="2907">
          <cell r="K2907">
            <v>464.27490234375</v>
          </cell>
        </row>
        <row r="2908">
          <cell r="K2908">
            <v>464.27490234375</v>
          </cell>
        </row>
        <row r="2909">
          <cell r="K2909">
            <v>464.27490234375</v>
          </cell>
        </row>
        <row r="2910">
          <cell r="K2910">
            <v>464.27490234375</v>
          </cell>
        </row>
        <row r="2911">
          <cell r="K2911">
            <v>464.27490234375</v>
          </cell>
        </row>
        <row r="2912">
          <cell r="K2912">
            <v>464.27490234375</v>
          </cell>
        </row>
        <row r="2913">
          <cell r="K2913">
            <v>464.27490234375</v>
          </cell>
        </row>
        <row r="2914">
          <cell r="K2914">
            <v>464.27490234375</v>
          </cell>
        </row>
        <row r="2915">
          <cell r="K2915">
            <v>464.27490234375</v>
          </cell>
        </row>
        <row r="2916">
          <cell r="K2916">
            <v>464.27490234375</v>
          </cell>
        </row>
        <row r="2917">
          <cell r="K2917">
            <v>464.27490234375</v>
          </cell>
        </row>
        <row r="2918">
          <cell r="K2918">
            <v>464.27490234375</v>
          </cell>
        </row>
        <row r="2919">
          <cell r="K2919">
            <v>464.27490234375</v>
          </cell>
        </row>
        <row r="2920">
          <cell r="K2920">
            <v>464.27490234375</v>
          </cell>
        </row>
        <row r="2921">
          <cell r="K2921">
            <v>464.27490234375</v>
          </cell>
        </row>
        <row r="2922">
          <cell r="K2922">
            <v>464.27490234375</v>
          </cell>
        </row>
        <row r="2923">
          <cell r="K2923">
            <v>464.27490234375</v>
          </cell>
        </row>
        <row r="2924">
          <cell r="K2924">
            <v>464.27490234375</v>
          </cell>
        </row>
        <row r="2925">
          <cell r="K2925">
            <v>464.27490234375</v>
          </cell>
        </row>
        <row r="2926">
          <cell r="K2926">
            <v>464.27490234375</v>
          </cell>
        </row>
        <row r="2927">
          <cell r="K2927">
            <v>464.27490234375</v>
          </cell>
        </row>
        <row r="2928">
          <cell r="K2928">
            <v>464.27490234375</v>
          </cell>
        </row>
        <row r="2929">
          <cell r="K2929">
            <v>464.27490234375</v>
          </cell>
        </row>
        <row r="2930">
          <cell r="K2930">
            <v>464.27490234375</v>
          </cell>
        </row>
        <row r="2931">
          <cell r="K2931">
            <v>464.27490234375</v>
          </cell>
        </row>
        <row r="2932">
          <cell r="K2932">
            <v>464.27490234375</v>
          </cell>
        </row>
        <row r="2933">
          <cell r="K2933">
            <v>464.27490234375</v>
          </cell>
        </row>
        <row r="2934">
          <cell r="K2934">
            <v>464.27490234375</v>
          </cell>
        </row>
        <row r="2935">
          <cell r="K2935">
            <v>464.27490234375</v>
          </cell>
        </row>
        <row r="2936">
          <cell r="K2936">
            <v>464.27490234375</v>
          </cell>
        </row>
        <row r="2937">
          <cell r="K2937">
            <v>464.27490234375</v>
          </cell>
        </row>
        <row r="2938">
          <cell r="K2938">
            <v>464.27490234375</v>
          </cell>
        </row>
        <row r="2939">
          <cell r="K2939">
            <v>464.27490234375</v>
          </cell>
        </row>
        <row r="2940">
          <cell r="K2940">
            <v>464.27490234375</v>
          </cell>
        </row>
        <row r="2941">
          <cell r="K2941">
            <v>464.27490234375</v>
          </cell>
        </row>
        <row r="2942">
          <cell r="K2942">
            <v>464.27490234375</v>
          </cell>
        </row>
        <row r="2943">
          <cell r="K2943">
            <v>464.27490234375</v>
          </cell>
        </row>
        <row r="2944">
          <cell r="K2944">
            <v>464.27490234375</v>
          </cell>
        </row>
        <row r="2945">
          <cell r="K2945">
            <v>464.27490234375</v>
          </cell>
        </row>
        <row r="2946">
          <cell r="K2946">
            <v>464.27490234375</v>
          </cell>
        </row>
        <row r="2947">
          <cell r="K2947">
            <v>464.27490234375</v>
          </cell>
        </row>
        <row r="2948">
          <cell r="K2948">
            <v>464.27490234375</v>
          </cell>
        </row>
        <row r="2949">
          <cell r="K2949">
            <v>464.27490234375</v>
          </cell>
        </row>
        <row r="2950">
          <cell r="K2950">
            <v>464.27490234375</v>
          </cell>
        </row>
        <row r="2951">
          <cell r="K2951">
            <v>464.27490234375</v>
          </cell>
        </row>
        <row r="2952">
          <cell r="K2952">
            <v>464.27490234375</v>
          </cell>
        </row>
        <row r="2953">
          <cell r="K2953">
            <v>464.27490234375</v>
          </cell>
        </row>
        <row r="2954">
          <cell r="K2954">
            <v>464.27490234375</v>
          </cell>
        </row>
        <row r="2955">
          <cell r="K2955">
            <v>464.27490234375</v>
          </cell>
        </row>
        <row r="2956">
          <cell r="K2956">
            <v>464.27490234375</v>
          </cell>
        </row>
        <row r="2957">
          <cell r="K2957">
            <v>464.27490234375</v>
          </cell>
        </row>
        <row r="2958">
          <cell r="K2958">
            <v>464.27490234375</v>
          </cell>
        </row>
        <row r="2959">
          <cell r="K2959">
            <v>464.27490234375</v>
          </cell>
        </row>
        <row r="2960">
          <cell r="K2960">
            <v>464.27490234375</v>
          </cell>
        </row>
        <row r="2961">
          <cell r="K2961">
            <v>464.27490234375</v>
          </cell>
        </row>
        <row r="2962">
          <cell r="K2962">
            <v>464.27490234375</v>
          </cell>
        </row>
        <row r="2963">
          <cell r="K2963">
            <v>464.27490234375</v>
          </cell>
        </row>
        <row r="2964">
          <cell r="K2964">
            <v>464.27490234375</v>
          </cell>
        </row>
        <row r="2965">
          <cell r="K2965">
            <v>464.27490234375</v>
          </cell>
        </row>
        <row r="2966">
          <cell r="K2966">
            <v>464.27490234375</v>
          </cell>
        </row>
        <row r="2967">
          <cell r="K2967">
            <v>464.27490234375</v>
          </cell>
        </row>
        <row r="2968">
          <cell r="K2968">
            <v>464.27490234375</v>
          </cell>
        </row>
        <row r="2969">
          <cell r="K2969">
            <v>464.27490234375</v>
          </cell>
        </row>
        <row r="2970">
          <cell r="K2970">
            <v>464.27490234375</v>
          </cell>
        </row>
        <row r="2971">
          <cell r="K2971">
            <v>464.27490234375</v>
          </cell>
        </row>
        <row r="2972">
          <cell r="K2972">
            <v>464.27490234375</v>
          </cell>
        </row>
        <row r="2973">
          <cell r="K2973">
            <v>464.27490234375</v>
          </cell>
        </row>
        <row r="2974">
          <cell r="K2974">
            <v>464.27490234375</v>
          </cell>
        </row>
        <row r="2975">
          <cell r="K2975">
            <v>464.27490234375</v>
          </cell>
        </row>
        <row r="2976">
          <cell r="K2976">
            <v>464.27490234375</v>
          </cell>
        </row>
        <row r="2977">
          <cell r="K2977">
            <v>464.27490234375</v>
          </cell>
        </row>
        <row r="2978">
          <cell r="K2978">
            <v>464.27490234375</v>
          </cell>
        </row>
        <row r="2979">
          <cell r="K2979">
            <v>464.27490234375</v>
          </cell>
        </row>
        <row r="2980">
          <cell r="K2980">
            <v>464.27490234375</v>
          </cell>
        </row>
        <row r="2981">
          <cell r="K2981">
            <v>464.27490234375</v>
          </cell>
        </row>
        <row r="2982">
          <cell r="K2982">
            <v>464.27490234375</v>
          </cell>
        </row>
        <row r="2983">
          <cell r="K2983">
            <v>464.27490234375</v>
          </cell>
        </row>
        <row r="2984">
          <cell r="K2984">
            <v>464.27490234375</v>
          </cell>
        </row>
        <row r="2985">
          <cell r="K2985">
            <v>464.27490234375</v>
          </cell>
        </row>
        <row r="2986">
          <cell r="K2986">
            <v>464.27490234375</v>
          </cell>
        </row>
        <row r="2987">
          <cell r="K2987">
            <v>464.27490234375</v>
          </cell>
        </row>
        <row r="2988">
          <cell r="K2988">
            <v>464.27490234375</v>
          </cell>
        </row>
        <row r="2989">
          <cell r="K2989">
            <v>464.27490234375</v>
          </cell>
        </row>
        <row r="2990">
          <cell r="K2990">
            <v>464.27490234375</v>
          </cell>
        </row>
        <row r="2991">
          <cell r="K2991">
            <v>464.27490234375</v>
          </cell>
        </row>
        <row r="2992">
          <cell r="K2992">
            <v>464.27490234375</v>
          </cell>
        </row>
        <row r="2993">
          <cell r="K2993">
            <v>464.27490234375</v>
          </cell>
        </row>
        <row r="2994">
          <cell r="K2994">
            <v>464.27490234375</v>
          </cell>
        </row>
        <row r="2995">
          <cell r="K2995">
            <v>464.27490234375</v>
          </cell>
        </row>
        <row r="2996">
          <cell r="K2996">
            <v>464.27490234375</v>
          </cell>
        </row>
        <row r="2997">
          <cell r="K2997">
            <v>464.27490234375</v>
          </cell>
        </row>
        <row r="2998">
          <cell r="K2998">
            <v>464.27490234375</v>
          </cell>
        </row>
        <row r="2999">
          <cell r="K2999">
            <v>464.27490234375</v>
          </cell>
        </row>
        <row r="3000">
          <cell r="K3000">
            <v>464.27490234375</v>
          </cell>
        </row>
        <row r="3001">
          <cell r="K3001">
            <v>464.27490234375</v>
          </cell>
        </row>
        <row r="3002">
          <cell r="K3002">
            <v>464.27490234375</v>
          </cell>
        </row>
        <row r="3003">
          <cell r="K3003">
            <v>464.27490234375</v>
          </cell>
        </row>
        <row r="3004">
          <cell r="K3004">
            <v>464.27490234375</v>
          </cell>
        </row>
        <row r="3005">
          <cell r="K3005">
            <v>464.27490234375</v>
          </cell>
        </row>
        <row r="3006">
          <cell r="K3006">
            <v>464.27490234375</v>
          </cell>
        </row>
        <row r="3007">
          <cell r="K3007">
            <v>464.27490234375</v>
          </cell>
        </row>
        <row r="3008">
          <cell r="K3008">
            <v>464.27490234375</v>
          </cell>
        </row>
        <row r="3009">
          <cell r="K3009">
            <v>464.27490234375</v>
          </cell>
        </row>
        <row r="3010">
          <cell r="K3010">
            <v>464.27490234375</v>
          </cell>
        </row>
        <row r="3011">
          <cell r="K3011">
            <v>464.27490234375</v>
          </cell>
        </row>
        <row r="3012">
          <cell r="K3012">
            <v>464.27490234375</v>
          </cell>
        </row>
        <row r="3013">
          <cell r="K3013">
            <v>464.27490234375</v>
          </cell>
        </row>
        <row r="3014">
          <cell r="K3014">
            <v>464.27490234375</v>
          </cell>
        </row>
        <row r="3015">
          <cell r="K3015">
            <v>464.27490234375</v>
          </cell>
        </row>
        <row r="3016">
          <cell r="K3016">
            <v>464.27490234375</v>
          </cell>
        </row>
        <row r="3017">
          <cell r="K3017">
            <v>464.27490234375</v>
          </cell>
        </row>
        <row r="3018">
          <cell r="K3018">
            <v>464.27490234375</v>
          </cell>
        </row>
        <row r="3019">
          <cell r="K3019">
            <v>464.27490234375</v>
          </cell>
        </row>
        <row r="3020">
          <cell r="K3020">
            <v>464.27490234375</v>
          </cell>
        </row>
        <row r="3021">
          <cell r="K3021">
            <v>464.27490234375</v>
          </cell>
        </row>
        <row r="3022">
          <cell r="K3022">
            <v>464.27490234375</v>
          </cell>
        </row>
        <row r="3023">
          <cell r="K3023">
            <v>464.27490234375</v>
          </cell>
        </row>
        <row r="3024">
          <cell r="K3024">
            <v>464.27490234375</v>
          </cell>
        </row>
        <row r="3025">
          <cell r="K3025">
            <v>464.27490234375</v>
          </cell>
        </row>
        <row r="3026">
          <cell r="K3026">
            <v>464.27490234375</v>
          </cell>
        </row>
        <row r="3027">
          <cell r="K3027">
            <v>464.27490234375</v>
          </cell>
        </row>
        <row r="3028">
          <cell r="K3028">
            <v>464.27490234375</v>
          </cell>
        </row>
        <row r="3029">
          <cell r="K3029">
            <v>464.27490234375</v>
          </cell>
        </row>
        <row r="3030">
          <cell r="K3030">
            <v>464.27490234375</v>
          </cell>
        </row>
        <row r="3031">
          <cell r="K3031">
            <v>464.27490234375</v>
          </cell>
        </row>
        <row r="3032">
          <cell r="K3032">
            <v>464.27490234375</v>
          </cell>
        </row>
        <row r="3033">
          <cell r="K3033">
            <v>464.27490234375</v>
          </cell>
        </row>
        <row r="3034">
          <cell r="K3034">
            <v>464.27490234375</v>
          </cell>
        </row>
        <row r="3035">
          <cell r="K3035">
            <v>464.27490234375</v>
          </cell>
        </row>
        <row r="3036">
          <cell r="K3036">
            <v>464.27490234375</v>
          </cell>
        </row>
        <row r="3037">
          <cell r="K3037">
            <v>464.27490234375</v>
          </cell>
        </row>
        <row r="3038">
          <cell r="K3038">
            <v>464.27490234375</v>
          </cell>
        </row>
        <row r="3039">
          <cell r="K3039">
            <v>464.27490234375</v>
          </cell>
        </row>
        <row r="3040">
          <cell r="K3040">
            <v>464.27490234375</v>
          </cell>
        </row>
        <row r="3041">
          <cell r="K3041">
            <v>464.27490234375</v>
          </cell>
        </row>
        <row r="3042">
          <cell r="K3042">
            <v>464.27490234375</v>
          </cell>
        </row>
        <row r="3043">
          <cell r="K3043">
            <v>464.27490234375</v>
          </cell>
        </row>
        <row r="3044">
          <cell r="K3044">
            <v>464.27490234375</v>
          </cell>
        </row>
        <row r="3045">
          <cell r="K3045">
            <v>464.27490234375</v>
          </cell>
        </row>
        <row r="3046">
          <cell r="K3046">
            <v>464.27490234375</v>
          </cell>
        </row>
        <row r="3047">
          <cell r="K3047">
            <v>464.27490234375</v>
          </cell>
        </row>
        <row r="3048">
          <cell r="K3048">
            <v>464.27490234375</v>
          </cell>
        </row>
        <row r="3049">
          <cell r="K3049">
            <v>464.27490234375</v>
          </cell>
        </row>
        <row r="3050">
          <cell r="K3050">
            <v>464.27490234375</v>
          </cell>
        </row>
        <row r="3051">
          <cell r="K3051">
            <v>464.27490234375</v>
          </cell>
        </row>
        <row r="3052">
          <cell r="K3052">
            <v>464.27490234375</v>
          </cell>
        </row>
        <row r="3053">
          <cell r="K3053">
            <v>464.27490234375</v>
          </cell>
        </row>
        <row r="3054">
          <cell r="K3054">
            <v>464.27490234375</v>
          </cell>
        </row>
        <row r="3055">
          <cell r="K3055">
            <v>464.27490234375</v>
          </cell>
        </row>
        <row r="3056">
          <cell r="K3056">
            <v>464.27490234375</v>
          </cell>
        </row>
        <row r="3057">
          <cell r="K3057">
            <v>464.27490234375</v>
          </cell>
        </row>
        <row r="3058">
          <cell r="K3058">
            <v>464.27490234375</v>
          </cell>
        </row>
        <row r="3059">
          <cell r="K3059">
            <v>464.27490234375</v>
          </cell>
        </row>
        <row r="3060">
          <cell r="K3060">
            <v>464.27490234375</v>
          </cell>
        </row>
        <row r="3061">
          <cell r="K3061">
            <v>464.27490234375</v>
          </cell>
        </row>
        <row r="3062">
          <cell r="K3062">
            <v>464.27490234375</v>
          </cell>
        </row>
        <row r="3063">
          <cell r="K3063">
            <v>464.27490234375</v>
          </cell>
        </row>
        <row r="3064">
          <cell r="K3064">
            <v>464.27490234375</v>
          </cell>
        </row>
        <row r="3065">
          <cell r="K3065">
            <v>464.27490234375</v>
          </cell>
        </row>
        <row r="3066">
          <cell r="K3066">
            <v>464.27490234375</v>
          </cell>
        </row>
        <row r="3067">
          <cell r="K3067">
            <v>464.27490234375</v>
          </cell>
        </row>
        <row r="3068">
          <cell r="K3068">
            <v>464.27490234375</v>
          </cell>
        </row>
        <row r="3069">
          <cell r="K3069">
            <v>464.27490234375</v>
          </cell>
        </row>
        <row r="3070">
          <cell r="K3070">
            <v>464.27490234375</v>
          </cell>
        </row>
        <row r="3071">
          <cell r="K3071">
            <v>464.27490234375</v>
          </cell>
        </row>
        <row r="3072">
          <cell r="K3072">
            <v>464.27490234375</v>
          </cell>
        </row>
        <row r="3073">
          <cell r="K3073">
            <v>464.27490234375</v>
          </cell>
        </row>
        <row r="3074">
          <cell r="K3074">
            <v>464.27490234375</v>
          </cell>
        </row>
        <row r="3075">
          <cell r="K3075">
            <v>464.27490234375</v>
          </cell>
        </row>
        <row r="3076">
          <cell r="K3076">
            <v>464.27490234375</v>
          </cell>
        </row>
        <row r="3077">
          <cell r="K3077">
            <v>464.27490234375</v>
          </cell>
        </row>
        <row r="3078">
          <cell r="K3078">
            <v>464.27490234375</v>
          </cell>
        </row>
        <row r="3079">
          <cell r="K3079">
            <v>464.27490234375</v>
          </cell>
        </row>
        <row r="3080">
          <cell r="K3080">
            <v>464.27490234375</v>
          </cell>
        </row>
        <row r="3081">
          <cell r="K3081">
            <v>464.27490234375</v>
          </cell>
        </row>
        <row r="3082">
          <cell r="K3082">
            <v>464.27490234375</v>
          </cell>
        </row>
        <row r="3083">
          <cell r="K3083">
            <v>464.27490234375</v>
          </cell>
        </row>
        <row r="3084">
          <cell r="K3084">
            <v>464.27490234375</v>
          </cell>
        </row>
        <row r="3085">
          <cell r="K3085">
            <v>464.27490234375</v>
          </cell>
        </row>
        <row r="3086">
          <cell r="K3086">
            <v>464.27490234375</v>
          </cell>
        </row>
        <row r="3087">
          <cell r="K3087">
            <v>464.27490234375</v>
          </cell>
        </row>
        <row r="3088">
          <cell r="K3088">
            <v>464.27490234375</v>
          </cell>
        </row>
        <row r="3089">
          <cell r="K3089">
            <v>464.27490234375</v>
          </cell>
        </row>
        <row r="3090">
          <cell r="K3090">
            <v>464.27490234375</v>
          </cell>
        </row>
        <row r="3091">
          <cell r="K3091">
            <v>464.27490234375</v>
          </cell>
        </row>
        <row r="3092">
          <cell r="K3092">
            <v>464.27490234375</v>
          </cell>
        </row>
        <row r="3093">
          <cell r="K3093">
            <v>464.27490234375</v>
          </cell>
        </row>
        <row r="3094">
          <cell r="K3094">
            <v>464.27490234375</v>
          </cell>
        </row>
        <row r="3095">
          <cell r="K3095">
            <v>464.27490234375</v>
          </cell>
        </row>
        <row r="3096">
          <cell r="K3096">
            <v>464.27490234375</v>
          </cell>
        </row>
        <row r="3097">
          <cell r="K3097">
            <v>464.27490234375</v>
          </cell>
        </row>
        <row r="3098">
          <cell r="K3098">
            <v>464.27490234375</v>
          </cell>
        </row>
        <row r="3099">
          <cell r="K3099">
            <v>464.27490234375</v>
          </cell>
        </row>
        <row r="3100">
          <cell r="K3100">
            <v>464.27490234375</v>
          </cell>
        </row>
        <row r="3101">
          <cell r="K3101">
            <v>464.27490234375</v>
          </cell>
        </row>
        <row r="3102">
          <cell r="K3102">
            <v>464.27490234375</v>
          </cell>
        </row>
        <row r="3103">
          <cell r="K3103">
            <v>464.27490234375</v>
          </cell>
        </row>
        <row r="3104">
          <cell r="K3104">
            <v>464.27490234375</v>
          </cell>
        </row>
        <row r="3105">
          <cell r="K3105">
            <v>464.27490234375</v>
          </cell>
        </row>
        <row r="3106">
          <cell r="K3106">
            <v>464.27490234375</v>
          </cell>
        </row>
        <row r="3107">
          <cell r="K3107">
            <v>464.27490234375</v>
          </cell>
        </row>
        <row r="3108">
          <cell r="K3108">
            <v>464.27490234375</v>
          </cell>
        </row>
        <row r="3109">
          <cell r="K3109">
            <v>464.27490234375</v>
          </cell>
        </row>
        <row r="3110">
          <cell r="K3110">
            <v>464.27490234375</v>
          </cell>
        </row>
        <row r="3111">
          <cell r="K3111">
            <v>464.27490234375</v>
          </cell>
        </row>
        <row r="3112">
          <cell r="K3112">
            <v>464.27490234375</v>
          </cell>
        </row>
        <row r="3113">
          <cell r="K3113">
            <v>464.27490234375</v>
          </cell>
        </row>
        <row r="3114">
          <cell r="K3114">
            <v>464.27490234375</v>
          </cell>
        </row>
        <row r="3115">
          <cell r="K3115">
            <v>464.27490234375</v>
          </cell>
        </row>
        <row r="3116">
          <cell r="K3116">
            <v>464.27490234375</v>
          </cell>
        </row>
        <row r="3117">
          <cell r="K3117">
            <v>464.27490234375</v>
          </cell>
        </row>
        <row r="3118">
          <cell r="K3118">
            <v>464.27490234375</v>
          </cell>
        </row>
        <row r="3119">
          <cell r="K3119">
            <v>464.27490234375</v>
          </cell>
        </row>
        <row r="3120">
          <cell r="K3120">
            <v>464.27490234375</v>
          </cell>
        </row>
        <row r="3121">
          <cell r="K3121">
            <v>464.27490234375</v>
          </cell>
        </row>
        <row r="3122">
          <cell r="K3122">
            <v>464.27490234375</v>
          </cell>
        </row>
        <row r="3123">
          <cell r="K3123">
            <v>464.27490234375</v>
          </cell>
        </row>
        <row r="3124">
          <cell r="K3124">
            <v>464.27490234375</v>
          </cell>
        </row>
        <row r="3125">
          <cell r="K3125">
            <v>464.27490234375</v>
          </cell>
        </row>
        <row r="3126">
          <cell r="K3126">
            <v>464.27490234375</v>
          </cell>
        </row>
        <row r="3127">
          <cell r="K3127">
            <v>464.27490234375</v>
          </cell>
        </row>
        <row r="3128">
          <cell r="K3128">
            <v>464.27490234375</v>
          </cell>
        </row>
        <row r="3129">
          <cell r="K3129">
            <v>464.27490234375</v>
          </cell>
        </row>
        <row r="3130">
          <cell r="K3130">
            <v>464.27490234375</v>
          </cell>
        </row>
        <row r="3131">
          <cell r="K3131">
            <v>464.27490234375</v>
          </cell>
        </row>
        <row r="3132">
          <cell r="K3132">
            <v>464.27490234375</v>
          </cell>
        </row>
        <row r="3133">
          <cell r="K3133">
            <v>464.27490234375</v>
          </cell>
        </row>
        <row r="3134">
          <cell r="K3134">
            <v>464.27490234375</v>
          </cell>
        </row>
        <row r="3135">
          <cell r="K3135">
            <v>464.27490234375</v>
          </cell>
        </row>
        <row r="3136">
          <cell r="K3136">
            <v>464.27490234375</v>
          </cell>
        </row>
        <row r="3137">
          <cell r="K3137">
            <v>464.27490234375</v>
          </cell>
        </row>
        <row r="3138">
          <cell r="K3138">
            <v>464.27490234375</v>
          </cell>
        </row>
        <row r="3139">
          <cell r="K3139">
            <v>464.27490234375</v>
          </cell>
        </row>
        <row r="3140">
          <cell r="K3140">
            <v>464.27490234375</v>
          </cell>
        </row>
        <row r="3141">
          <cell r="K3141">
            <v>464.27490234375</v>
          </cell>
        </row>
        <row r="3142">
          <cell r="K3142">
            <v>464.27490234375</v>
          </cell>
        </row>
        <row r="3143">
          <cell r="K3143">
            <v>464.27490234375</v>
          </cell>
        </row>
        <row r="3144">
          <cell r="K3144">
            <v>464.27490234375</v>
          </cell>
        </row>
        <row r="3145">
          <cell r="K3145">
            <v>464.27490234375</v>
          </cell>
        </row>
        <row r="3146">
          <cell r="K3146">
            <v>464.27490234375</v>
          </cell>
        </row>
        <row r="3147">
          <cell r="K3147">
            <v>464.27490234375</v>
          </cell>
        </row>
        <row r="3148">
          <cell r="K3148">
            <v>464.27490234375</v>
          </cell>
        </row>
        <row r="3149">
          <cell r="K3149">
            <v>464.27490234375</v>
          </cell>
        </row>
        <row r="3150">
          <cell r="K3150">
            <v>464.27490234375</v>
          </cell>
        </row>
        <row r="3151">
          <cell r="K3151">
            <v>464.27490234375</v>
          </cell>
        </row>
        <row r="3152">
          <cell r="K3152">
            <v>464.27490234375</v>
          </cell>
        </row>
        <row r="3153">
          <cell r="K3153">
            <v>464.27490234375</v>
          </cell>
        </row>
        <row r="3154">
          <cell r="K3154">
            <v>464.27490234375</v>
          </cell>
        </row>
        <row r="3155">
          <cell r="K3155">
            <v>464.27490234375</v>
          </cell>
        </row>
        <row r="3156">
          <cell r="K3156">
            <v>464.27490234375</v>
          </cell>
        </row>
        <row r="3157">
          <cell r="K3157">
            <v>464.27490234375</v>
          </cell>
        </row>
        <row r="3158">
          <cell r="K3158">
            <v>464.27490234375</v>
          </cell>
        </row>
        <row r="3159">
          <cell r="K3159">
            <v>464.27490234375</v>
          </cell>
        </row>
        <row r="3160">
          <cell r="K3160">
            <v>464.27490234375</v>
          </cell>
        </row>
        <row r="3161">
          <cell r="K3161">
            <v>464.27490234375</v>
          </cell>
        </row>
        <row r="3162">
          <cell r="K3162">
            <v>464.27490234375</v>
          </cell>
        </row>
        <row r="3163">
          <cell r="K3163">
            <v>464.27490234375</v>
          </cell>
        </row>
        <row r="3164">
          <cell r="K3164">
            <v>464.27490234375</v>
          </cell>
        </row>
        <row r="3165">
          <cell r="K3165">
            <v>464.27490234375</v>
          </cell>
        </row>
        <row r="3166">
          <cell r="K3166">
            <v>464.27490234375</v>
          </cell>
        </row>
        <row r="3167">
          <cell r="K3167">
            <v>464.27490234375</v>
          </cell>
        </row>
        <row r="3168">
          <cell r="K3168">
            <v>464.27490234375</v>
          </cell>
        </row>
        <row r="3169">
          <cell r="K3169">
            <v>464.27490234375</v>
          </cell>
        </row>
        <row r="3170">
          <cell r="K3170">
            <v>464.27490234375</v>
          </cell>
        </row>
        <row r="3171">
          <cell r="K3171">
            <v>464.27490234375</v>
          </cell>
        </row>
        <row r="3172">
          <cell r="K3172">
            <v>464.27490234375</v>
          </cell>
        </row>
        <row r="3173">
          <cell r="K3173">
            <v>464.27490234375</v>
          </cell>
        </row>
        <row r="3174">
          <cell r="K3174">
            <v>464.27490234375</v>
          </cell>
        </row>
        <row r="3175">
          <cell r="K3175">
            <v>464.27490234375</v>
          </cell>
        </row>
        <row r="3176">
          <cell r="K3176">
            <v>464.27490234375</v>
          </cell>
        </row>
        <row r="3177">
          <cell r="K3177">
            <v>464.27490234375</v>
          </cell>
        </row>
        <row r="3178">
          <cell r="K3178">
            <v>464.27490234375</v>
          </cell>
        </row>
        <row r="3179">
          <cell r="K3179">
            <v>464.27490234375</v>
          </cell>
        </row>
        <row r="3180">
          <cell r="K3180">
            <v>464.27490234375</v>
          </cell>
        </row>
        <row r="3181">
          <cell r="K3181">
            <v>464.27490234375</v>
          </cell>
        </row>
        <row r="3182">
          <cell r="K3182">
            <v>464.27490234375</v>
          </cell>
        </row>
        <row r="3183">
          <cell r="K3183">
            <v>464.27490234375</v>
          </cell>
        </row>
        <row r="3184">
          <cell r="K3184">
            <v>464.27490234375</v>
          </cell>
        </row>
        <row r="3185">
          <cell r="K3185">
            <v>464.27490234375</v>
          </cell>
        </row>
        <row r="3186">
          <cell r="K3186">
            <v>464.27490234375</v>
          </cell>
        </row>
        <row r="3187">
          <cell r="K3187">
            <v>464.27490234375</v>
          </cell>
        </row>
        <row r="3188">
          <cell r="K3188">
            <v>464.27490234375</v>
          </cell>
        </row>
        <row r="3189">
          <cell r="K3189">
            <v>464.27490234375</v>
          </cell>
        </row>
        <row r="3190">
          <cell r="K3190">
            <v>464.27490234375</v>
          </cell>
        </row>
        <row r="3191">
          <cell r="K3191">
            <v>464.27490234375</v>
          </cell>
        </row>
        <row r="3192">
          <cell r="K3192">
            <v>464.27490234375</v>
          </cell>
        </row>
        <row r="3193">
          <cell r="K3193">
            <v>464.27490234375</v>
          </cell>
        </row>
        <row r="3194">
          <cell r="K3194">
            <v>464.27490234375</v>
          </cell>
        </row>
        <row r="3195">
          <cell r="K3195">
            <v>464.27490234375</v>
          </cell>
        </row>
        <row r="3196">
          <cell r="K3196">
            <v>464.27490234375</v>
          </cell>
        </row>
        <row r="3197">
          <cell r="K3197">
            <v>464.27490234375</v>
          </cell>
        </row>
        <row r="3198">
          <cell r="K3198">
            <v>464.27490234375</v>
          </cell>
        </row>
        <row r="3199">
          <cell r="K3199">
            <v>464.27490234375</v>
          </cell>
        </row>
        <row r="3200">
          <cell r="K3200">
            <v>464.27490234375</v>
          </cell>
        </row>
        <row r="3201">
          <cell r="K3201">
            <v>464.27490234375</v>
          </cell>
        </row>
        <row r="3202">
          <cell r="K3202">
            <v>464.27490234375</v>
          </cell>
        </row>
        <row r="3203">
          <cell r="K3203">
            <v>464.27490234375</v>
          </cell>
        </row>
        <row r="3204">
          <cell r="K3204">
            <v>464.27490234375</v>
          </cell>
        </row>
        <row r="3205">
          <cell r="K3205">
            <v>464.27490234375</v>
          </cell>
        </row>
        <row r="3206">
          <cell r="K3206">
            <v>464.27490234375</v>
          </cell>
        </row>
        <row r="3207">
          <cell r="K3207">
            <v>464.27490234375</v>
          </cell>
        </row>
        <row r="3208">
          <cell r="K3208">
            <v>464.27490234375</v>
          </cell>
        </row>
        <row r="3209">
          <cell r="K3209">
            <v>464.27490234375</v>
          </cell>
        </row>
        <row r="3210">
          <cell r="K3210">
            <v>464.27490234375</v>
          </cell>
        </row>
        <row r="3211">
          <cell r="K3211">
            <v>464.27490234375</v>
          </cell>
        </row>
        <row r="3212">
          <cell r="K3212">
            <v>464.27490234375</v>
          </cell>
        </row>
        <row r="3213">
          <cell r="K3213">
            <v>464.27490234375</v>
          </cell>
        </row>
        <row r="3214">
          <cell r="K3214">
            <v>464.27490234375</v>
          </cell>
        </row>
        <row r="3215">
          <cell r="K3215">
            <v>464.27490234375</v>
          </cell>
        </row>
        <row r="3216">
          <cell r="K3216">
            <v>464.27490234375</v>
          </cell>
        </row>
        <row r="3217">
          <cell r="K3217">
            <v>464.27490234375</v>
          </cell>
        </row>
        <row r="3218">
          <cell r="K3218">
            <v>464.27490234375</v>
          </cell>
        </row>
        <row r="3219">
          <cell r="K3219">
            <v>464.27490234375</v>
          </cell>
        </row>
        <row r="3220">
          <cell r="K3220">
            <v>464.27490234375</v>
          </cell>
        </row>
        <row r="3221">
          <cell r="K3221">
            <v>464.27490234375</v>
          </cell>
        </row>
        <row r="3222">
          <cell r="K3222">
            <v>464.27490234375</v>
          </cell>
        </row>
        <row r="3223">
          <cell r="K3223">
            <v>464.27490234375</v>
          </cell>
        </row>
        <row r="3224">
          <cell r="K3224">
            <v>464.27490234375</v>
          </cell>
        </row>
        <row r="3225">
          <cell r="K3225">
            <v>464.27490234375</v>
          </cell>
        </row>
        <row r="3226">
          <cell r="K3226">
            <v>464.27490234375</v>
          </cell>
        </row>
        <row r="3227">
          <cell r="K3227">
            <v>464.27490234375</v>
          </cell>
        </row>
        <row r="3228">
          <cell r="K3228">
            <v>464.27490234375</v>
          </cell>
        </row>
        <row r="3229">
          <cell r="K3229">
            <v>464.27490234375</v>
          </cell>
        </row>
        <row r="3230">
          <cell r="K3230">
            <v>464.27490234375</v>
          </cell>
        </row>
        <row r="3231">
          <cell r="K3231">
            <v>464.27490234375</v>
          </cell>
        </row>
        <row r="3232">
          <cell r="K3232">
            <v>464.27490234375</v>
          </cell>
        </row>
        <row r="3233">
          <cell r="K3233">
            <v>464.27490234375</v>
          </cell>
        </row>
        <row r="3234">
          <cell r="K3234">
            <v>464.27490234375</v>
          </cell>
        </row>
        <row r="3235">
          <cell r="K3235">
            <v>464.27490234375</v>
          </cell>
        </row>
        <row r="3236">
          <cell r="K3236">
            <v>464.27490234375</v>
          </cell>
        </row>
        <row r="3237">
          <cell r="K3237">
            <v>464.27490234375</v>
          </cell>
        </row>
        <row r="3238">
          <cell r="K3238">
            <v>464.27490234375</v>
          </cell>
        </row>
        <row r="3239">
          <cell r="K3239">
            <v>464.27490234375</v>
          </cell>
        </row>
        <row r="3240">
          <cell r="K3240">
            <v>464.27490234375</v>
          </cell>
        </row>
        <row r="3241">
          <cell r="K3241">
            <v>464.27490234375</v>
          </cell>
        </row>
        <row r="3242">
          <cell r="K3242">
            <v>464.27490234375</v>
          </cell>
        </row>
        <row r="3243">
          <cell r="K3243">
            <v>464.27490234375</v>
          </cell>
        </row>
        <row r="3244">
          <cell r="K3244">
            <v>464.27490234375</v>
          </cell>
        </row>
        <row r="3245">
          <cell r="K3245">
            <v>464.27490234375</v>
          </cell>
        </row>
        <row r="3246">
          <cell r="K3246">
            <v>464.27490234375</v>
          </cell>
        </row>
        <row r="3247">
          <cell r="K3247">
            <v>464.27490234375</v>
          </cell>
        </row>
        <row r="3248">
          <cell r="K3248">
            <v>464.27490234375</v>
          </cell>
        </row>
        <row r="3249">
          <cell r="K3249">
            <v>464.27490234375</v>
          </cell>
        </row>
        <row r="3250">
          <cell r="K3250">
            <v>464.27490234375</v>
          </cell>
        </row>
        <row r="3251">
          <cell r="K3251">
            <v>464.27490234375</v>
          </cell>
        </row>
        <row r="3252">
          <cell r="K3252">
            <v>464.27490234375</v>
          </cell>
        </row>
        <row r="3253">
          <cell r="K3253">
            <v>464.27490234375</v>
          </cell>
        </row>
        <row r="3254">
          <cell r="K3254">
            <v>464.27490234375</v>
          </cell>
        </row>
        <row r="3255">
          <cell r="K3255">
            <v>464.27490234375</v>
          </cell>
        </row>
        <row r="3256">
          <cell r="K3256">
            <v>464.27490234375</v>
          </cell>
        </row>
        <row r="3257">
          <cell r="K3257">
            <v>464.27490234375</v>
          </cell>
        </row>
        <row r="3258">
          <cell r="K3258">
            <v>464.27490234375</v>
          </cell>
        </row>
        <row r="3259">
          <cell r="K3259">
            <v>464.27490234375</v>
          </cell>
        </row>
        <row r="3260">
          <cell r="K3260">
            <v>464.27490234375</v>
          </cell>
        </row>
        <row r="3261">
          <cell r="K3261">
            <v>464.27490234375</v>
          </cell>
        </row>
        <row r="3262">
          <cell r="K3262">
            <v>464.27490234375</v>
          </cell>
        </row>
        <row r="3263">
          <cell r="K3263">
            <v>464.27490234375</v>
          </cell>
        </row>
        <row r="3264">
          <cell r="K3264">
            <v>464.27490234375</v>
          </cell>
        </row>
        <row r="3265">
          <cell r="K3265">
            <v>464.27490234375</v>
          </cell>
        </row>
        <row r="3266">
          <cell r="K3266">
            <v>464.27490234375</v>
          </cell>
        </row>
        <row r="3267">
          <cell r="K3267">
            <v>464.27490234375</v>
          </cell>
        </row>
        <row r="3268">
          <cell r="K3268">
            <v>464.27490234375</v>
          </cell>
        </row>
        <row r="3269">
          <cell r="K3269">
            <v>464.27490234375</v>
          </cell>
        </row>
        <row r="3270">
          <cell r="K3270">
            <v>464.27490234375</v>
          </cell>
        </row>
        <row r="3271">
          <cell r="K3271">
            <v>464.27490234375</v>
          </cell>
        </row>
        <row r="3272">
          <cell r="K3272">
            <v>464.27490234375</v>
          </cell>
        </row>
        <row r="3273">
          <cell r="K3273">
            <v>464.27490234375</v>
          </cell>
        </row>
        <row r="3274">
          <cell r="K3274">
            <v>464.27490234375</v>
          </cell>
        </row>
        <row r="3275">
          <cell r="K3275">
            <v>464.27490234375</v>
          </cell>
        </row>
        <row r="3276">
          <cell r="K3276">
            <v>464.27490234375</v>
          </cell>
        </row>
        <row r="3277">
          <cell r="K3277">
            <v>464.27490234375</v>
          </cell>
        </row>
        <row r="3278">
          <cell r="K3278">
            <v>464.27490234375</v>
          </cell>
        </row>
        <row r="3279">
          <cell r="K3279">
            <v>464.27490234375</v>
          </cell>
        </row>
        <row r="3280">
          <cell r="K3280">
            <v>464.27490234375</v>
          </cell>
        </row>
        <row r="3281">
          <cell r="K3281">
            <v>464.27490234375</v>
          </cell>
        </row>
        <row r="3282">
          <cell r="K3282">
            <v>464.27490234375</v>
          </cell>
        </row>
        <row r="3283">
          <cell r="K3283">
            <v>464.27490234375</v>
          </cell>
        </row>
        <row r="3284">
          <cell r="K3284">
            <v>464.27490234375</v>
          </cell>
        </row>
        <row r="3285">
          <cell r="K3285">
            <v>464.27490234375</v>
          </cell>
        </row>
        <row r="3286">
          <cell r="K3286">
            <v>464.27490234375</v>
          </cell>
        </row>
        <row r="3287">
          <cell r="K3287">
            <v>464.27490234375</v>
          </cell>
        </row>
        <row r="3288">
          <cell r="K3288">
            <v>464.27490234375</v>
          </cell>
        </row>
        <row r="3289">
          <cell r="K3289">
            <v>464.27490234375</v>
          </cell>
        </row>
        <row r="3290">
          <cell r="K3290">
            <v>464.27490234375</v>
          </cell>
        </row>
        <row r="3291">
          <cell r="K3291">
            <v>464.27490234375</v>
          </cell>
        </row>
        <row r="3292">
          <cell r="K3292">
            <v>464.27490234375</v>
          </cell>
        </row>
        <row r="3293">
          <cell r="K3293">
            <v>464.27490234375</v>
          </cell>
        </row>
        <row r="3294">
          <cell r="K3294">
            <v>464.27490234375</v>
          </cell>
        </row>
        <row r="3295">
          <cell r="K3295">
            <v>464.27490234375</v>
          </cell>
        </row>
        <row r="3296">
          <cell r="K3296">
            <v>464.27490234375</v>
          </cell>
        </row>
        <row r="3297">
          <cell r="K3297">
            <v>464.27490234375</v>
          </cell>
        </row>
        <row r="3298">
          <cell r="K3298">
            <v>464.27490234375</v>
          </cell>
        </row>
        <row r="3299">
          <cell r="K3299">
            <v>464.27490234375</v>
          </cell>
        </row>
        <row r="3300">
          <cell r="K3300">
            <v>464.27490234375</v>
          </cell>
        </row>
        <row r="3301">
          <cell r="K3301">
            <v>464.27490234375</v>
          </cell>
        </row>
        <row r="3302">
          <cell r="K3302">
            <v>464.27490234375</v>
          </cell>
        </row>
        <row r="3303">
          <cell r="K3303">
            <v>464.27490234375</v>
          </cell>
        </row>
        <row r="3304">
          <cell r="K3304">
            <v>464.27490234375</v>
          </cell>
        </row>
        <row r="3305">
          <cell r="K3305">
            <v>464.27490234375</v>
          </cell>
        </row>
        <row r="3306">
          <cell r="K3306">
            <v>464.27490234375</v>
          </cell>
        </row>
        <row r="3307">
          <cell r="K3307">
            <v>464.27490234375</v>
          </cell>
        </row>
        <row r="3308">
          <cell r="K3308">
            <v>464.27490234375</v>
          </cell>
        </row>
        <row r="3309">
          <cell r="K3309">
            <v>464.27490234375</v>
          </cell>
        </row>
        <row r="3310">
          <cell r="K3310">
            <v>464.27490234375</v>
          </cell>
        </row>
        <row r="3311">
          <cell r="K3311">
            <v>464.27490234375</v>
          </cell>
        </row>
        <row r="3312">
          <cell r="K3312">
            <v>464.27490234375</v>
          </cell>
        </row>
        <row r="3313">
          <cell r="K3313">
            <v>464.27490234375</v>
          </cell>
        </row>
        <row r="3314">
          <cell r="K3314">
            <v>464.27490234375</v>
          </cell>
        </row>
        <row r="3315">
          <cell r="K3315">
            <v>464.27490234375</v>
          </cell>
        </row>
        <row r="3316">
          <cell r="K3316">
            <v>464.27490234375</v>
          </cell>
        </row>
        <row r="3317">
          <cell r="K3317">
            <v>464.27490234375</v>
          </cell>
        </row>
        <row r="3318">
          <cell r="K3318">
            <v>464.27490234375</v>
          </cell>
        </row>
        <row r="3319">
          <cell r="K3319">
            <v>464.27490234375</v>
          </cell>
        </row>
        <row r="3320">
          <cell r="K3320">
            <v>464.27490234375</v>
          </cell>
        </row>
        <row r="3321">
          <cell r="K3321">
            <v>464.27490234375</v>
          </cell>
        </row>
        <row r="3322">
          <cell r="K3322">
            <v>464.27490234375</v>
          </cell>
        </row>
        <row r="3323">
          <cell r="K3323">
            <v>464.27490234375</v>
          </cell>
        </row>
        <row r="3324">
          <cell r="K3324">
            <v>464.27490234375</v>
          </cell>
        </row>
        <row r="3325">
          <cell r="K3325">
            <v>464.27490234375</v>
          </cell>
        </row>
        <row r="3326">
          <cell r="K3326">
            <v>464.27490234375</v>
          </cell>
        </row>
        <row r="3327">
          <cell r="K3327">
            <v>464.27490234375</v>
          </cell>
        </row>
        <row r="3328">
          <cell r="K3328">
            <v>464.27490234375</v>
          </cell>
        </row>
        <row r="3329">
          <cell r="K3329">
            <v>464.27490234375</v>
          </cell>
        </row>
        <row r="3330">
          <cell r="K3330">
            <v>464.27490234375</v>
          </cell>
        </row>
        <row r="3331">
          <cell r="K3331">
            <v>464.27490234375</v>
          </cell>
        </row>
        <row r="3332">
          <cell r="K3332">
            <v>464.27490234375</v>
          </cell>
        </row>
        <row r="3333">
          <cell r="K3333">
            <v>464.27490234375</v>
          </cell>
        </row>
        <row r="3334">
          <cell r="K3334">
            <v>464.27490234375</v>
          </cell>
        </row>
        <row r="3335">
          <cell r="K3335">
            <v>464.27490234375</v>
          </cell>
        </row>
        <row r="3336">
          <cell r="K3336">
            <v>464.27490234375</v>
          </cell>
        </row>
        <row r="3337">
          <cell r="K3337">
            <v>464.27490234375</v>
          </cell>
        </row>
        <row r="3338">
          <cell r="K3338">
            <v>464.27490234375</v>
          </cell>
        </row>
        <row r="3339">
          <cell r="K3339">
            <v>464.27490234375</v>
          </cell>
        </row>
        <row r="3340">
          <cell r="K3340">
            <v>464.27490234375</v>
          </cell>
        </row>
        <row r="3341">
          <cell r="K3341">
            <v>464.27490234375</v>
          </cell>
        </row>
        <row r="3342">
          <cell r="K3342">
            <v>464.27490234375</v>
          </cell>
        </row>
        <row r="3343">
          <cell r="K3343">
            <v>464.27490234375</v>
          </cell>
        </row>
        <row r="3344">
          <cell r="K3344">
            <v>464.27490234375</v>
          </cell>
        </row>
        <row r="3345">
          <cell r="K3345">
            <v>464.27490234375</v>
          </cell>
        </row>
        <row r="3346">
          <cell r="K3346">
            <v>464.27490234375</v>
          </cell>
        </row>
        <row r="3347">
          <cell r="K3347">
            <v>464.27490234375</v>
          </cell>
        </row>
        <row r="3348">
          <cell r="K3348">
            <v>464.27490234375</v>
          </cell>
        </row>
        <row r="3349">
          <cell r="K3349">
            <v>464.27490234375</v>
          </cell>
        </row>
        <row r="3350">
          <cell r="K3350">
            <v>464.27490234375</v>
          </cell>
        </row>
        <row r="3351">
          <cell r="K3351">
            <v>464.27490234375</v>
          </cell>
        </row>
        <row r="3352">
          <cell r="K3352">
            <v>464.27490234375</v>
          </cell>
        </row>
        <row r="3353">
          <cell r="K3353">
            <v>464.27490234375</v>
          </cell>
        </row>
        <row r="3354">
          <cell r="K3354">
            <v>464.27490234375</v>
          </cell>
        </row>
        <row r="3355">
          <cell r="K3355">
            <v>464.27490234375</v>
          </cell>
        </row>
        <row r="3356">
          <cell r="K3356">
            <v>464.27490234375</v>
          </cell>
        </row>
        <row r="3357">
          <cell r="K3357">
            <v>464.27490234375</v>
          </cell>
        </row>
        <row r="3358">
          <cell r="K3358">
            <v>464.27490234375</v>
          </cell>
        </row>
        <row r="3359">
          <cell r="K3359">
            <v>464.27490234375</v>
          </cell>
        </row>
        <row r="3360">
          <cell r="K3360">
            <v>464.27490234375</v>
          </cell>
        </row>
        <row r="3361">
          <cell r="K3361">
            <v>464.27490234375</v>
          </cell>
        </row>
        <row r="3362">
          <cell r="K3362">
            <v>464.27490234375</v>
          </cell>
        </row>
        <row r="3363">
          <cell r="K3363">
            <v>464.27490234375</v>
          </cell>
        </row>
        <row r="3364">
          <cell r="K3364">
            <v>464.27490234375</v>
          </cell>
        </row>
        <row r="3365">
          <cell r="K3365">
            <v>464.27490234375</v>
          </cell>
        </row>
        <row r="3366">
          <cell r="K3366">
            <v>464.27490234375</v>
          </cell>
        </row>
        <row r="3367">
          <cell r="K3367">
            <v>464.27490234375</v>
          </cell>
        </row>
        <row r="3368">
          <cell r="K3368">
            <v>464.27490234375</v>
          </cell>
        </row>
        <row r="3369">
          <cell r="K3369">
            <v>464.27490234375</v>
          </cell>
        </row>
        <row r="3370">
          <cell r="K3370">
            <v>464.27490234375</v>
          </cell>
        </row>
        <row r="3371">
          <cell r="K3371">
            <v>464.27490234375</v>
          </cell>
        </row>
        <row r="3372">
          <cell r="K3372">
            <v>464.27490234375</v>
          </cell>
        </row>
        <row r="3373">
          <cell r="K3373">
            <v>464.27490234375</v>
          </cell>
        </row>
        <row r="3374">
          <cell r="K3374">
            <v>464.27490234375</v>
          </cell>
        </row>
        <row r="3375">
          <cell r="K3375">
            <v>464.27490234375</v>
          </cell>
        </row>
        <row r="3376">
          <cell r="K3376">
            <v>464.27490234375</v>
          </cell>
        </row>
        <row r="3377">
          <cell r="K3377">
            <v>464.27490234375</v>
          </cell>
        </row>
        <row r="3378">
          <cell r="K3378">
            <v>464.27490234375</v>
          </cell>
        </row>
        <row r="3379">
          <cell r="K3379">
            <v>464.27490234375</v>
          </cell>
        </row>
        <row r="3380">
          <cell r="K3380">
            <v>464.27490234375</v>
          </cell>
        </row>
        <row r="3381">
          <cell r="K3381">
            <v>464.27490234375</v>
          </cell>
        </row>
        <row r="3382">
          <cell r="K3382">
            <v>464.27490234375</v>
          </cell>
        </row>
        <row r="3383">
          <cell r="K3383">
            <v>464.27490234375</v>
          </cell>
        </row>
        <row r="3384">
          <cell r="K3384">
            <v>464.27490234375</v>
          </cell>
        </row>
        <row r="3385">
          <cell r="K3385">
            <v>464.27490234375</v>
          </cell>
        </row>
        <row r="3386">
          <cell r="K3386">
            <v>464.27490234375</v>
          </cell>
        </row>
        <row r="3387">
          <cell r="K3387">
            <v>464.27490234375</v>
          </cell>
        </row>
        <row r="3388">
          <cell r="K3388">
            <v>464.27490234375</v>
          </cell>
        </row>
        <row r="3389">
          <cell r="K3389">
            <v>464.27490234375</v>
          </cell>
        </row>
        <row r="3390">
          <cell r="K3390">
            <v>464.27490234375</v>
          </cell>
        </row>
        <row r="3391">
          <cell r="K3391">
            <v>464.27490234375</v>
          </cell>
        </row>
        <row r="3392">
          <cell r="K3392">
            <v>464.27490234375</v>
          </cell>
        </row>
        <row r="3393">
          <cell r="K3393">
            <v>464.27490234375</v>
          </cell>
        </row>
        <row r="3394">
          <cell r="K3394">
            <v>464.27490234375</v>
          </cell>
        </row>
        <row r="3395">
          <cell r="K3395">
            <v>464.27490234375</v>
          </cell>
        </row>
        <row r="3396">
          <cell r="K3396">
            <v>464.27490234375</v>
          </cell>
        </row>
        <row r="3397">
          <cell r="K3397">
            <v>464.27490234375</v>
          </cell>
        </row>
        <row r="3398">
          <cell r="K3398">
            <v>464.27490234375</v>
          </cell>
        </row>
        <row r="3399">
          <cell r="K3399">
            <v>464.27490234375</v>
          </cell>
        </row>
        <row r="3400">
          <cell r="K3400">
            <v>464.27490234375</v>
          </cell>
        </row>
        <row r="3401">
          <cell r="K3401">
            <v>464.27490234375</v>
          </cell>
        </row>
        <row r="3402">
          <cell r="K3402">
            <v>464.27490234375</v>
          </cell>
        </row>
        <row r="3403">
          <cell r="K3403">
            <v>464.27490234375</v>
          </cell>
        </row>
        <row r="3404">
          <cell r="K3404">
            <v>464.27490234375</v>
          </cell>
        </row>
        <row r="3405">
          <cell r="K3405">
            <v>464.27490234375</v>
          </cell>
        </row>
        <row r="3406">
          <cell r="K3406">
            <v>464.27490234375</v>
          </cell>
        </row>
        <row r="3407">
          <cell r="K3407">
            <v>464.27490234375</v>
          </cell>
        </row>
        <row r="3408">
          <cell r="K3408">
            <v>464.27490234375</v>
          </cell>
        </row>
        <row r="3409">
          <cell r="K3409">
            <v>464.27490234375</v>
          </cell>
        </row>
        <row r="3410">
          <cell r="K3410">
            <v>464.27490234375</v>
          </cell>
        </row>
        <row r="3411">
          <cell r="K3411">
            <v>464.27490234375</v>
          </cell>
        </row>
        <row r="3412">
          <cell r="K3412">
            <v>464.27490234375</v>
          </cell>
        </row>
        <row r="3413">
          <cell r="K3413">
            <v>464.27490234375</v>
          </cell>
        </row>
        <row r="3414">
          <cell r="K3414">
            <v>464.27490234375</v>
          </cell>
        </row>
        <row r="3415">
          <cell r="K3415">
            <v>464.27490234375</v>
          </cell>
        </row>
        <row r="3416">
          <cell r="K3416">
            <v>464.27490234375</v>
          </cell>
        </row>
        <row r="3417">
          <cell r="K3417">
            <v>464.27490234375</v>
          </cell>
        </row>
        <row r="3418">
          <cell r="K3418">
            <v>464.27490234375</v>
          </cell>
        </row>
        <row r="3419">
          <cell r="K3419">
            <v>464.27490234375</v>
          </cell>
        </row>
        <row r="3420">
          <cell r="K3420">
            <v>464.27490234375</v>
          </cell>
        </row>
        <row r="3421">
          <cell r="K3421">
            <v>464.27490234375</v>
          </cell>
        </row>
        <row r="3422">
          <cell r="K3422">
            <v>464.27490234375</v>
          </cell>
        </row>
        <row r="3423">
          <cell r="K3423">
            <v>464.27490234375</v>
          </cell>
        </row>
        <row r="3424">
          <cell r="K3424">
            <v>464.27490234375</v>
          </cell>
        </row>
        <row r="3425">
          <cell r="K3425">
            <v>464.27490234375</v>
          </cell>
        </row>
        <row r="3426">
          <cell r="K3426">
            <v>464.27490234375</v>
          </cell>
        </row>
        <row r="3427">
          <cell r="K3427">
            <v>464.27490234375</v>
          </cell>
        </row>
        <row r="3428">
          <cell r="K3428">
            <v>464.27490234375</v>
          </cell>
        </row>
        <row r="3429">
          <cell r="K3429">
            <v>464.27490234375</v>
          </cell>
        </row>
        <row r="3430">
          <cell r="K3430">
            <v>464.27490234375</v>
          </cell>
        </row>
        <row r="3431">
          <cell r="K3431">
            <v>464.27490234375</v>
          </cell>
        </row>
        <row r="3432">
          <cell r="K3432">
            <v>464.27490234375</v>
          </cell>
        </row>
        <row r="3433">
          <cell r="K3433">
            <v>464.27490234375</v>
          </cell>
        </row>
        <row r="3434">
          <cell r="K3434">
            <v>464.27490234375</v>
          </cell>
        </row>
        <row r="3435">
          <cell r="K3435">
            <v>464.27490234375</v>
          </cell>
        </row>
        <row r="3436">
          <cell r="K3436">
            <v>464.27490234375</v>
          </cell>
        </row>
        <row r="3437">
          <cell r="K3437">
            <v>464.27490234375</v>
          </cell>
        </row>
        <row r="3438">
          <cell r="K3438">
            <v>464.27490234375</v>
          </cell>
        </row>
        <row r="3439">
          <cell r="K3439">
            <v>464.27490234375</v>
          </cell>
        </row>
        <row r="3440">
          <cell r="K3440">
            <v>464.27490234375</v>
          </cell>
        </row>
        <row r="3441">
          <cell r="K3441">
            <v>464.27490234375</v>
          </cell>
        </row>
        <row r="3442">
          <cell r="K3442">
            <v>464.27490234375</v>
          </cell>
        </row>
        <row r="3443">
          <cell r="K3443">
            <v>464.27490234375</v>
          </cell>
        </row>
        <row r="3444">
          <cell r="K3444">
            <v>464.27490234375</v>
          </cell>
        </row>
        <row r="3445">
          <cell r="K3445">
            <v>464.27490234375</v>
          </cell>
        </row>
        <row r="3446">
          <cell r="K3446">
            <v>464.27490234375</v>
          </cell>
        </row>
        <row r="3447">
          <cell r="K3447">
            <v>464.27490234375</v>
          </cell>
        </row>
        <row r="3448">
          <cell r="K3448">
            <v>464.27490234375</v>
          </cell>
        </row>
        <row r="3449">
          <cell r="K3449">
            <v>464.27490234375</v>
          </cell>
        </row>
        <row r="3450">
          <cell r="K3450">
            <v>464.27490234375</v>
          </cell>
        </row>
        <row r="3451">
          <cell r="K3451">
            <v>464.27490234375</v>
          </cell>
        </row>
        <row r="3452">
          <cell r="K3452">
            <v>464.27490234375</v>
          </cell>
        </row>
        <row r="3453">
          <cell r="K3453">
            <v>464.27490234375</v>
          </cell>
        </row>
        <row r="3454">
          <cell r="K3454">
            <v>464.27490234375</v>
          </cell>
        </row>
        <row r="3455">
          <cell r="K3455">
            <v>464.27490234375</v>
          </cell>
        </row>
        <row r="3456">
          <cell r="K3456">
            <v>464.27490234375</v>
          </cell>
        </row>
        <row r="3457">
          <cell r="K3457">
            <v>464.27490234375</v>
          </cell>
        </row>
        <row r="3458">
          <cell r="K3458">
            <v>464.27490234375</v>
          </cell>
        </row>
        <row r="3459">
          <cell r="K3459">
            <v>464.27490234375</v>
          </cell>
        </row>
        <row r="3460">
          <cell r="K3460">
            <v>464.27490234375</v>
          </cell>
        </row>
        <row r="3461">
          <cell r="K3461">
            <v>464.27490234375</v>
          </cell>
        </row>
        <row r="3462">
          <cell r="K3462">
            <v>464.27490234375</v>
          </cell>
        </row>
        <row r="3463">
          <cell r="K3463">
            <v>464.27490234375</v>
          </cell>
        </row>
        <row r="3464">
          <cell r="K3464">
            <v>464.27490234375</v>
          </cell>
        </row>
        <row r="3465">
          <cell r="K3465">
            <v>464.27490234375</v>
          </cell>
        </row>
        <row r="3466">
          <cell r="K3466">
            <v>464.27490234375</v>
          </cell>
        </row>
        <row r="3467">
          <cell r="K3467">
            <v>464.27490234375</v>
          </cell>
        </row>
        <row r="3468">
          <cell r="K3468">
            <v>464.27490234375</v>
          </cell>
        </row>
        <row r="3469">
          <cell r="K3469">
            <v>464.27490234375</v>
          </cell>
        </row>
        <row r="3470">
          <cell r="K3470">
            <v>464.27490234375</v>
          </cell>
        </row>
        <row r="3471">
          <cell r="K3471">
            <v>464.27490234375</v>
          </cell>
        </row>
        <row r="3472">
          <cell r="K3472">
            <v>464.27490234375</v>
          </cell>
        </row>
        <row r="3473">
          <cell r="K3473">
            <v>464.27490234375</v>
          </cell>
        </row>
        <row r="3474">
          <cell r="K3474">
            <v>464.27490234375</v>
          </cell>
        </row>
        <row r="3475">
          <cell r="K3475">
            <v>464.27490234375</v>
          </cell>
        </row>
        <row r="3476">
          <cell r="K3476">
            <v>464.27490234375</v>
          </cell>
        </row>
        <row r="3477">
          <cell r="K3477">
            <v>464.27490234375</v>
          </cell>
        </row>
        <row r="3478">
          <cell r="K3478">
            <v>464.27490234375</v>
          </cell>
        </row>
        <row r="3479">
          <cell r="K3479">
            <v>464.27490234375</v>
          </cell>
        </row>
        <row r="3480">
          <cell r="K3480">
            <v>464.27490234375</v>
          </cell>
        </row>
        <row r="3481">
          <cell r="K3481">
            <v>464.27490234375</v>
          </cell>
        </row>
        <row r="3482">
          <cell r="K3482">
            <v>464.27490234375</v>
          </cell>
        </row>
        <row r="3483">
          <cell r="K3483">
            <v>464.27490234375</v>
          </cell>
        </row>
        <row r="3484">
          <cell r="K3484">
            <v>464.27490234375</v>
          </cell>
        </row>
        <row r="3485">
          <cell r="K3485">
            <v>464.27490234375</v>
          </cell>
        </row>
        <row r="3486">
          <cell r="K3486">
            <v>464.27490234375</v>
          </cell>
        </row>
        <row r="3487">
          <cell r="K3487">
            <v>464.27490234375</v>
          </cell>
        </row>
        <row r="3488">
          <cell r="K3488">
            <v>464.27490234375</v>
          </cell>
        </row>
        <row r="3489">
          <cell r="K3489">
            <v>464.27490234375</v>
          </cell>
        </row>
        <row r="3490">
          <cell r="K3490">
            <v>464.27490234375</v>
          </cell>
        </row>
        <row r="3491">
          <cell r="K3491">
            <v>464.27490234375</v>
          </cell>
        </row>
        <row r="3492">
          <cell r="K3492">
            <v>464.27490234375</v>
          </cell>
        </row>
        <row r="3493">
          <cell r="K3493">
            <v>464.27490234375</v>
          </cell>
        </row>
        <row r="3494">
          <cell r="K3494">
            <v>464.27490234375</v>
          </cell>
        </row>
        <row r="3495">
          <cell r="K3495">
            <v>464.27490234375</v>
          </cell>
        </row>
        <row r="3496">
          <cell r="K3496">
            <v>464.27490234375</v>
          </cell>
        </row>
        <row r="3497">
          <cell r="K3497">
            <v>464.27490234375</v>
          </cell>
        </row>
        <row r="3498">
          <cell r="K3498">
            <v>464.27490234375</v>
          </cell>
        </row>
        <row r="3499">
          <cell r="K3499">
            <v>464.27490234375</v>
          </cell>
        </row>
        <row r="3500">
          <cell r="K3500">
            <v>464.27490234375</v>
          </cell>
        </row>
        <row r="3501">
          <cell r="K3501">
            <v>464.27490234375</v>
          </cell>
        </row>
        <row r="3502">
          <cell r="K3502">
            <v>464.27490234375</v>
          </cell>
        </row>
        <row r="3503">
          <cell r="K3503">
            <v>464.27490234375</v>
          </cell>
        </row>
        <row r="3504">
          <cell r="K3504">
            <v>464.27490234375</v>
          </cell>
        </row>
        <row r="3505">
          <cell r="K3505">
            <v>464.27490234375</v>
          </cell>
        </row>
        <row r="3506">
          <cell r="K3506">
            <v>464.27490234375</v>
          </cell>
        </row>
        <row r="3507">
          <cell r="K3507">
            <v>464.27490234375</v>
          </cell>
        </row>
        <row r="3508">
          <cell r="K3508">
            <v>464.27490234375</v>
          </cell>
        </row>
        <row r="3509">
          <cell r="K3509">
            <v>464.27490234375</v>
          </cell>
        </row>
        <row r="3510">
          <cell r="K3510">
            <v>464.27490234375</v>
          </cell>
        </row>
        <row r="3511">
          <cell r="K3511">
            <v>464.27490234375</v>
          </cell>
        </row>
        <row r="3512">
          <cell r="K3512">
            <v>464.27490234375</v>
          </cell>
        </row>
        <row r="3513">
          <cell r="K3513">
            <v>464.27490234375</v>
          </cell>
        </row>
        <row r="3514">
          <cell r="K3514">
            <v>464.27490234375</v>
          </cell>
        </row>
        <row r="3515">
          <cell r="K3515">
            <v>464.27490234375</v>
          </cell>
        </row>
        <row r="3516">
          <cell r="K3516">
            <v>464.27490234375</v>
          </cell>
        </row>
        <row r="3517">
          <cell r="K3517">
            <v>464.27490234375</v>
          </cell>
        </row>
        <row r="3518">
          <cell r="K3518">
            <v>464.27490234375</v>
          </cell>
        </row>
        <row r="3519">
          <cell r="K3519">
            <v>464.27490234375</v>
          </cell>
        </row>
        <row r="3520">
          <cell r="K3520">
            <v>464.27490234375</v>
          </cell>
        </row>
        <row r="3521">
          <cell r="K3521">
            <v>464.27490234375</v>
          </cell>
        </row>
        <row r="3522">
          <cell r="K3522">
            <v>464.27490234375</v>
          </cell>
        </row>
        <row r="3523">
          <cell r="K3523">
            <v>464.27490234375</v>
          </cell>
        </row>
        <row r="3524">
          <cell r="K3524">
            <v>464.27490234375</v>
          </cell>
        </row>
        <row r="3525">
          <cell r="K3525">
            <v>464.27490234375</v>
          </cell>
        </row>
        <row r="3526">
          <cell r="K3526">
            <v>464.27490234375</v>
          </cell>
        </row>
        <row r="3527">
          <cell r="K3527">
            <v>464.27490234375</v>
          </cell>
        </row>
        <row r="3528">
          <cell r="K3528">
            <v>464.27490234375</v>
          </cell>
        </row>
        <row r="3529">
          <cell r="K3529">
            <v>464.27490234375</v>
          </cell>
        </row>
        <row r="3530">
          <cell r="K3530">
            <v>464.27490234375</v>
          </cell>
        </row>
        <row r="3531">
          <cell r="K3531">
            <v>464.27490234375</v>
          </cell>
        </row>
        <row r="3532">
          <cell r="K3532">
            <v>464.27490234375</v>
          </cell>
        </row>
        <row r="3533">
          <cell r="K3533">
            <v>464.27490234375</v>
          </cell>
        </row>
        <row r="3534">
          <cell r="K3534">
            <v>464.27490234375</v>
          </cell>
        </row>
        <row r="3535">
          <cell r="K3535">
            <v>464.27490234375</v>
          </cell>
        </row>
        <row r="3536">
          <cell r="K3536">
            <v>464.27490234375</v>
          </cell>
        </row>
        <row r="3537">
          <cell r="K3537">
            <v>464.27490234375</v>
          </cell>
        </row>
        <row r="3538">
          <cell r="K3538">
            <v>464.27490234375</v>
          </cell>
        </row>
        <row r="3539">
          <cell r="K3539">
            <v>464.27490234375</v>
          </cell>
        </row>
        <row r="3540">
          <cell r="K3540">
            <v>464.27490234375</v>
          </cell>
        </row>
        <row r="3541">
          <cell r="K3541">
            <v>464.27490234375</v>
          </cell>
        </row>
        <row r="3542">
          <cell r="K3542">
            <v>464.27490234375</v>
          </cell>
        </row>
        <row r="3543">
          <cell r="K3543">
            <v>464.27490234375</v>
          </cell>
        </row>
        <row r="3544">
          <cell r="K3544">
            <v>464.27490234375</v>
          </cell>
        </row>
        <row r="3545">
          <cell r="K3545">
            <v>464.27490234375</v>
          </cell>
        </row>
        <row r="3546">
          <cell r="K3546">
            <v>464.27490234375</v>
          </cell>
        </row>
        <row r="3547">
          <cell r="K3547">
            <v>464.27490234375</v>
          </cell>
        </row>
        <row r="3548">
          <cell r="K3548">
            <v>464.27490234375</v>
          </cell>
        </row>
        <row r="3549">
          <cell r="K3549">
            <v>464.27490234375</v>
          </cell>
        </row>
        <row r="3550">
          <cell r="K3550">
            <v>464.27490234375</v>
          </cell>
        </row>
        <row r="3551">
          <cell r="K3551">
            <v>464.27490234375</v>
          </cell>
        </row>
        <row r="3552">
          <cell r="K3552">
            <v>464.27490234375</v>
          </cell>
        </row>
        <row r="3553">
          <cell r="K3553">
            <v>464.27490234375</v>
          </cell>
        </row>
        <row r="3554">
          <cell r="K3554">
            <v>464.27490234375</v>
          </cell>
        </row>
        <row r="3555">
          <cell r="K3555">
            <v>464.27490234375</v>
          </cell>
        </row>
        <row r="3556">
          <cell r="K3556">
            <v>464.27490234375</v>
          </cell>
        </row>
        <row r="3557">
          <cell r="K3557">
            <v>464.27490234375</v>
          </cell>
        </row>
        <row r="3558">
          <cell r="K3558">
            <v>464.27490234375</v>
          </cell>
        </row>
        <row r="3559">
          <cell r="K3559">
            <v>464.27490234375</v>
          </cell>
        </row>
        <row r="3560">
          <cell r="K3560">
            <v>464.27490234375</v>
          </cell>
        </row>
        <row r="3561">
          <cell r="K3561">
            <v>464.27490234375</v>
          </cell>
        </row>
        <row r="3562">
          <cell r="K3562">
            <v>464.27490234375</v>
          </cell>
        </row>
        <row r="3563">
          <cell r="K3563">
            <v>464.27490234375</v>
          </cell>
        </row>
        <row r="3564">
          <cell r="K3564">
            <v>464.27490234375</v>
          </cell>
        </row>
        <row r="3565">
          <cell r="K3565">
            <v>464.27490234375</v>
          </cell>
        </row>
        <row r="3566">
          <cell r="K3566">
            <v>464.27490234375</v>
          </cell>
        </row>
        <row r="3567">
          <cell r="K3567">
            <v>464.27490234375</v>
          </cell>
        </row>
        <row r="3568">
          <cell r="K3568">
            <v>464.27490234375</v>
          </cell>
        </row>
        <row r="3569">
          <cell r="K3569">
            <v>464.27490234375</v>
          </cell>
        </row>
        <row r="3570">
          <cell r="K3570">
            <v>464.27490234375</v>
          </cell>
        </row>
        <row r="3571">
          <cell r="K3571">
            <v>464.27490234375</v>
          </cell>
        </row>
        <row r="3572">
          <cell r="K3572">
            <v>464.27490234375</v>
          </cell>
        </row>
        <row r="3573">
          <cell r="K3573">
            <v>464.27490234375</v>
          </cell>
        </row>
        <row r="3574">
          <cell r="K3574">
            <v>464.27490234375</v>
          </cell>
        </row>
        <row r="3575">
          <cell r="K3575">
            <v>464.27490234375</v>
          </cell>
        </row>
        <row r="3576">
          <cell r="K3576">
            <v>464.27490234375</v>
          </cell>
        </row>
        <row r="3577">
          <cell r="K3577">
            <v>464.27490234375</v>
          </cell>
        </row>
        <row r="3578">
          <cell r="K3578">
            <v>464.27490234375</v>
          </cell>
        </row>
        <row r="3579">
          <cell r="K3579">
            <v>464.27490234375</v>
          </cell>
        </row>
        <row r="3580">
          <cell r="K3580">
            <v>464.27490234375</v>
          </cell>
        </row>
        <row r="3581">
          <cell r="K3581">
            <v>464.27490234375</v>
          </cell>
        </row>
        <row r="3582">
          <cell r="K3582">
            <v>464.27490234375</v>
          </cell>
        </row>
        <row r="3583">
          <cell r="K3583">
            <v>464.27490234375</v>
          </cell>
        </row>
        <row r="3584">
          <cell r="K3584">
            <v>464.27490234375</v>
          </cell>
        </row>
        <row r="3585">
          <cell r="K3585">
            <v>464.27490234375</v>
          </cell>
        </row>
        <row r="3586">
          <cell r="K3586">
            <v>464.27490234375</v>
          </cell>
        </row>
        <row r="3587">
          <cell r="K3587">
            <v>464.27490234375</v>
          </cell>
        </row>
        <row r="3588">
          <cell r="K3588">
            <v>464.27490234375</v>
          </cell>
        </row>
        <row r="3589">
          <cell r="K3589">
            <v>464.27490234375</v>
          </cell>
        </row>
        <row r="3590">
          <cell r="K3590">
            <v>464.27490234375</v>
          </cell>
        </row>
        <row r="3591">
          <cell r="K3591">
            <v>464.27490234375</v>
          </cell>
        </row>
        <row r="3592">
          <cell r="K3592">
            <v>464.27490234375</v>
          </cell>
        </row>
        <row r="3593">
          <cell r="K3593">
            <v>464.27490234375</v>
          </cell>
        </row>
        <row r="3594">
          <cell r="K3594">
            <v>464.27490234375</v>
          </cell>
        </row>
        <row r="3595">
          <cell r="K3595">
            <v>464.27490234375</v>
          </cell>
        </row>
        <row r="3596">
          <cell r="K3596">
            <v>464.27490234375</v>
          </cell>
        </row>
        <row r="3597">
          <cell r="K3597">
            <v>464.27490234375</v>
          </cell>
        </row>
        <row r="3598">
          <cell r="K3598">
            <v>464.27490234375</v>
          </cell>
        </row>
        <row r="3599">
          <cell r="K3599">
            <v>464.27490234375</v>
          </cell>
        </row>
        <row r="3600">
          <cell r="K3600">
            <v>464.27490234375</v>
          </cell>
        </row>
        <row r="3601">
          <cell r="K3601">
            <v>464.27490234375</v>
          </cell>
        </row>
        <row r="3602">
          <cell r="K3602">
            <v>464.27490234375</v>
          </cell>
        </row>
        <row r="3603">
          <cell r="K3603">
            <v>464.27490234375</v>
          </cell>
        </row>
        <row r="3604">
          <cell r="K3604">
            <v>464.27490234375</v>
          </cell>
        </row>
        <row r="3605">
          <cell r="K3605">
            <v>464.27490234375</v>
          </cell>
        </row>
        <row r="3606">
          <cell r="K3606">
            <v>464.27490234375</v>
          </cell>
        </row>
        <row r="3607">
          <cell r="K3607">
            <v>464.27490234375</v>
          </cell>
        </row>
        <row r="3608">
          <cell r="K3608">
            <v>464.27490234375</v>
          </cell>
        </row>
        <row r="3609">
          <cell r="K3609">
            <v>464.27490234375</v>
          </cell>
        </row>
        <row r="3610">
          <cell r="K3610">
            <v>464.27490234375</v>
          </cell>
        </row>
        <row r="3611">
          <cell r="K3611">
            <v>464.27490234375</v>
          </cell>
        </row>
        <row r="3612">
          <cell r="K3612">
            <v>464.27490234375</v>
          </cell>
        </row>
        <row r="3613">
          <cell r="K3613">
            <v>464.27490234375</v>
          </cell>
        </row>
        <row r="3614">
          <cell r="K3614">
            <v>464.27490234375</v>
          </cell>
        </row>
        <row r="3615">
          <cell r="K3615">
            <v>464.27490234375</v>
          </cell>
        </row>
        <row r="3616">
          <cell r="K3616">
            <v>464.27490234375</v>
          </cell>
        </row>
        <row r="3617">
          <cell r="K3617">
            <v>464.27490234375</v>
          </cell>
        </row>
        <row r="3618">
          <cell r="K3618">
            <v>464.27490234375</v>
          </cell>
        </row>
        <row r="3619">
          <cell r="K3619">
            <v>464.27490234375</v>
          </cell>
        </row>
        <row r="3620">
          <cell r="K3620">
            <v>464.27490234375</v>
          </cell>
        </row>
        <row r="3621">
          <cell r="K3621">
            <v>464.27490234375</v>
          </cell>
        </row>
        <row r="3622">
          <cell r="K3622">
            <v>464.27490234375</v>
          </cell>
        </row>
        <row r="3623">
          <cell r="K3623">
            <v>464.27490234375</v>
          </cell>
        </row>
        <row r="3624">
          <cell r="K3624">
            <v>464.27490234375</v>
          </cell>
        </row>
        <row r="3625">
          <cell r="K3625">
            <v>464.27490234375</v>
          </cell>
        </row>
        <row r="3626">
          <cell r="K3626">
            <v>464.27490234375</v>
          </cell>
        </row>
        <row r="3627">
          <cell r="K3627">
            <v>464.27490234375</v>
          </cell>
        </row>
        <row r="3628">
          <cell r="K3628">
            <v>464.27490234375</v>
          </cell>
        </row>
        <row r="3629">
          <cell r="K3629">
            <v>464.27490234375</v>
          </cell>
        </row>
        <row r="3630">
          <cell r="K3630">
            <v>464.27490234375</v>
          </cell>
        </row>
        <row r="3631">
          <cell r="K3631">
            <v>464.27490234375</v>
          </cell>
        </row>
        <row r="3632">
          <cell r="K3632">
            <v>464.27490234375</v>
          </cell>
        </row>
        <row r="3633">
          <cell r="K3633">
            <v>464.27490234375</v>
          </cell>
        </row>
        <row r="3634">
          <cell r="K3634">
            <v>464.27490234375</v>
          </cell>
        </row>
        <row r="3635">
          <cell r="K3635">
            <v>464.27490234375</v>
          </cell>
        </row>
        <row r="3636">
          <cell r="K3636">
            <v>464.27490234375</v>
          </cell>
        </row>
        <row r="3637">
          <cell r="K3637">
            <v>464.27490234375</v>
          </cell>
        </row>
        <row r="3638">
          <cell r="K3638">
            <v>464.27490234375</v>
          </cell>
        </row>
        <row r="3639">
          <cell r="K3639">
            <v>464.27490234375</v>
          </cell>
        </row>
        <row r="3640">
          <cell r="K3640">
            <v>464.27490234375</v>
          </cell>
        </row>
        <row r="3641">
          <cell r="K3641">
            <v>464.27490234375</v>
          </cell>
        </row>
        <row r="3642">
          <cell r="K3642">
            <v>464.27490234375</v>
          </cell>
        </row>
        <row r="3643">
          <cell r="K3643">
            <v>464.27490234375</v>
          </cell>
        </row>
        <row r="3644">
          <cell r="K3644">
            <v>464.27490234375</v>
          </cell>
        </row>
        <row r="3645">
          <cell r="K3645">
            <v>464.27490234375</v>
          </cell>
        </row>
        <row r="3646">
          <cell r="K3646">
            <v>464.27490234375</v>
          </cell>
        </row>
        <row r="3647">
          <cell r="K3647">
            <v>464.27490234375</v>
          </cell>
        </row>
        <row r="3648">
          <cell r="K3648">
            <v>464.27490234375</v>
          </cell>
        </row>
        <row r="3649">
          <cell r="K3649">
            <v>464.27490234375</v>
          </cell>
        </row>
        <row r="3650">
          <cell r="K3650">
            <v>464.27490234375</v>
          </cell>
        </row>
        <row r="3651">
          <cell r="K3651">
            <v>464.27490234375</v>
          </cell>
        </row>
        <row r="3652">
          <cell r="K3652">
            <v>464.27490234375</v>
          </cell>
        </row>
        <row r="3653">
          <cell r="K3653">
            <v>464.27490234375</v>
          </cell>
        </row>
        <row r="3654">
          <cell r="K3654">
            <v>464.27490234375</v>
          </cell>
        </row>
        <row r="3655">
          <cell r="K3655">
            <v>464.27490234375</v>
          </cell>
        </row>
        <row r="3656">
          <cell r="K3656">
            <v>464.27490234375</v>
          </cell>
        </row>
        <row r="3657">
          <cell r="K3657">
            <v>464.27490234375</v>
          </cell>
        </row>
        <row r="3658">
          <cell r="K3658">
            <v>464.27490234375</v>
          </cell>
        </row>
        <row r="3659">
          <cell r="K3659">
            <v>464.27490234375</v>
          </cell>
        </row>
        <row r="3660">
          <cell r="K3660">
            <v>464.27490234375</v>
          </cell>
        </row>
        <row r="3661">
          <cell r="K3661">
            <v>464.27490234375</v>
          </cell>
        </row>
        <row r="3662">
          <cell r="K3662">
            <v>464.27490234375</v>
          </cell>
        </row>
        <row r="3663">
          <cell r="K3663">
            <v>464.27490234375</v>
          </cell>
        </row>
        <row r="3664">
          <cell r="K3664">
            <v>464.27490234375</v>
          </cell>
        </row>
        <row r="3665">
          <cell r="K3665">
            <v>464.27490234375</v>
          </cell>
        </row>
        <row r="3666">
          <cell r="K3666">
            <v>464.27490234375</v>
          </cell>
        </row>
        <row r="3667">
          <cell r="K3667">
            <v>464.27490234375</v>
          </cell>
        </row>
        <row r="3668">
          <cell r="K3668">
            <v>464.27490234375</v>
          </cell>
        </row>
        <row r="3669">
          <cell r="K3669">
            <v>464.27490234375</v>
          </cell>
        </row>
        <row r="3670">
          <cell r="K3670">
            <v>464.27490234375</v>
          </cell>
        </row>
        <row r="3671">
          <cell r="K3671">
            <v>464.27490234375</v>
          </cell>
        </row>
        <row r="3672">
          <cell r="K3672">
            <v>464.27490234375</v>
          </cell>
        </row>
        <row r="3673">
          <cell r="K3673">
            <v>464.27490234375</v>
          </cell>
        </row>
        <row r="3674">
          <cell r="K3674">
            <v>464.27490234375</v>
          </cell>
        </row>
        <row r="3675">
          <cell r="K3675">
            <v>464.27490234375</v>
          </cell>
        </row>
        <row r="3676">
          <cell r="K3676">
            <v>464.27490234375</v>
          </cell>
        </row>
        <row r="3677">
          <cell r="K3677">
            <v>464.27490234375</v>
          </cell>
        </row>
        <row r="3678">
          <cell r="K3678">
            <v>464.27490234375</v>
          </cell>
        </row>
        <row r="3679">
          <cell r="K3679">
            <v>464.27490234375</v>
          </cell>
        </row>
        <row r="3680">
          <cell r="K3680">
            <v>464.27490234375</v>
          </cell>
        </row>
        <row r="3681">
          <cell r="K3681">
            <v>464.27490234375</v>
          </cell>
        </row>
        <row r="3682">
          <cell r="K3682">
            <v>464.27490234375</v>
          </cell>
        </row>
        <row r="3683">
          <cell r="K3683">
            <v>464.27490234375</v>
          </cell>
        </row>
        <row r="3684">
          <cell r="K3684">
            <v>464.27490234375</v>
          </cell>
        </row>
        <row r="3685">
          <cell r="K3685">
            <v>464.27490234375</v>
          </cell>
        </row>
        <row r="3686">
          <cell r="K3686">
            <v>464.27490234375</v>
          </cell>
        </row>
        <row r="3687">
          <cell r="K3687">
            <v>464.27490234375</v>
          </cell>
        </row>
        <row r="3688">
          <cell r="K3688">
            <v>464.27490234375</v>
          </cell>
        </row>
        <row r="3689">
          <cell r="K3689">
            <v>464.27490234375</v>
          </cell>
        </row>
        <row r="3690">
          <cell r="K3690">
            <v>464.27490234375</v>
          </cell>
        </row>
        <row r="3691">
          <cell r="K3691">
            <v>464.27490234375</v>
          </cell>
        </row>
        <row r="3692">
          <cell r="K3692">
            <v>464.27490234375</v>
          </cell>
        </row>
        <row r="3693">
          <cell r="K3693">
            <v>464.27490234375</v>
          </cell>
        </row>
        <row r="3694">
          <cell r="K3694">
            <v>464.27490234375</v>
          </cell>
        </row>
        <row r="3695">
          <cell r="K3695">
            <v>464.27490234375</v>
          </cell>
        </row>
        <row r="3696">
          <cell r="K3696">
            <v>464.27490234375</v>
          </cell>
        </row>
        <row r="3697">
          <cell r="K3697">
            <v>464.27490234375</v>
          </cell>
        </row>
        <row r="3698">
          <cell r="K3698">
            <v>464.27490234375</v>
          </cell>
        </row>
        <row r="3699">
          <cell r="K3699">
            <v>464.27490234375</v>
          </cell>
        </row>
        <row r="3700">
          <cell r="K3700">
            <v>464.27490234375</v>
          </cell>
        </row>
        <row r="3701">
          <cell r="K3701">
            <v>464.27490234375</v>
          </cell>
        </row>
        <row r="3702">
          <cell r="K3702">
            <v>464.27490234375</v>
          </cell>
        </row>
        <row r="3703">
          <cell r="K3703">
            <v>464.27490234375</v>
          </cell>
        </row>
        <row r="3704">
          <cell r="K3704">
            <v>464.27490234375</v>
          </cell>
        </row>
        <row r="3705">
          <cell r="K3705">
            <v>464.27490234375</v>
          </cell>
        </row>
        <row r="3706">
          <cell r="K3706">
            <v>464.27490234375</v>
          </cell>
        </row>
        <row r="3707">
          <cell r="K3707">
            <v>464.27490234375</v>
          </cell>
        </row>
        <row r="3708">
          <cell r="K3708">
            <v>464.27490234375</v>
          </cell>
        </row>
        <row r="3709">
          <cell r="K3709">
            <v>464.27490234375</v>
          </cell>
        </row>
        <row r="3710">
          <cell r="K3710">
            <v>464.27490234375</v>
          </cell>
        </row>
        <row r="3711">
          <cell r="K3711">
            <v>464.27490234375</v>
          </cell>
        </row>
        <row r="3712">
          <cell r="K3712">
            <v>464.27490234375</v>
          </cell>
        </row>
        <row r="3713">
          <cell r="K3713">
            <v>464.27490234375</v>
          </cell>
        </row>
        <row r="3714">
          <cell r="K3714">
            <v>464.27490234375</v>
          </cell>
        </row>
        <row r="3715">
          <cell r="K3715">
            <v>464.27490234375</v>
          </cell>
        </row>
        <row r="3716">
          <cell r="K3716">
            <v>464.27490234375</v>
          </cell>
        </row>
        <row r="3717">
          <cell r="K3717">
            <v>464.27490234375</v>
          </cell>
        </row>
        <row r="3718">
          <cell r="K3718">
            <v>464.27490234375</v>
          </cell>
        </row>
        <row r="3719">
          <cell r="K3719">
            <v>464.27490234375</v>
          </cell>
        </row>
        <row r="3720">
          <cell r="K3720">
            <v>464.27490234375</v>
          </cell>
        </row>
        <row r="3721">
          <cell r="K3721">
            <v>464.27490234375</v>
          </cell>
        </row>
        <row r="3722">
          <cell r="K3722">
            <v>464.27490234375</v>
          </cell>
        </row>
        <row r="3723">
          <cell r="K3723">
            <v>464.27490234375</v>
          </cell>
        </row>
        <row r="3724">
          <cell r="K3724">
            <v>464.27490234375</v>
          </cell>
        </row>
        <row r="3725">
          <cell r="K3725">
            <v>464.27490234375</v>
          </cell>
        </row>
        <row r="3726">
          <cell r="K3726">
            <v>464.27490234375</v>
          </cell>
        </row>
        <row r="3727">
          <cell r="K3727">
            <v>464.27490234375</v>
          </cell>
        </row>
        <row r="3728">
          <cell r="K3728">
            <v>464.27490234375</v>
          </cell>
        </row>
        <row r="3729">
          <cell r="K3729">
            <v>464.27490234375</v>
          </cell>
        </row>
        <row r="3730">
          <cell r="K3730">
            <v>464.27490234375</v>
          </cell>
        </row>
        <row r="3731">
          <cell r="K3731">
            <v>464.27490234375</v>
          </cell>
        </row>
        <row r="3732">
          <cell r="K3732">
            <v>464.27490234375</v>
          </cell>
        </row>
        <row r="3733">
          <cell r="K3733">
            <v>464.27490234375</v>
          </cell>
        </row>
        <row r="3734">
          <cell r="K3734">
            <v>464.27490234375</v>
          </cell>
        </row>
        <row r="3735">
          <cell r="K3735">
            <v>464.27490234375</v>
          </cell>
        </row>
        <row r="3736">
          <cell r="K3736">
            <v>464.27490234375</v>
          </cell>
        </row>
        <row r="3737">
          <cell r="K3737">
            <v>464.27490234375</v>
          </cell>
        </row>
        <row r="3738">
          <cell r="K3738">
            <v>464.27490234375</v>
          </cell>
        </row>
        <row r="3739">
          <cell r="K3739">
            <v>464.27490234375</v>
          </cell>
        </row>
        <row r="3740">
          <cell r="K3740">
            <v>464.27490234375</v>
          </cell>
        </row>
        <row r="3741">
          <cell r="K3741">
            <v>464.27490234375</v>
          </cell>
        </row>
        <row r="3742">
          <cell r="K3742">
            <v>464.27490234375</v>
          </cell>
        </row>
        <row r="3743">
          <cell r="K3743">
            <v>464.27490234375</v>
          </cell>
        </row>
        <row r="3744">
          <cell r="K3744">
            <v>464.27490234375</v>
          </cell>
        </row>
        <row r="3745">
          <cell r="K3745">
            <v>464.27490234375</v>
          </cell>
        </row>
        <row r="3746">
          <cell r="K3746">
            <v>464.27490234375</v>
          </cell>
        </row>
        <row r="3747">
          <cell r="K3747">
            <v>464.27490234375</v>
          </cell>
        </row>
        <row r="3748">
          <cell r="K3748">
            <v>464.27490234375</v>
          </cell>
        </row>
        <row r="3749">
          <cell r="K3749">
            <v>464.27490234375</v>
          </cell>
        </row>
        <row r="3750">
          <cell r="K3750">
            <v>464.27490234375</v>
          </cell>
        </row>
        <row r="3751">
          <cell r="K3751">
            <v>464.27490234375</v>
          </cell>
        </row>
        <row r="3752">
          <cell r="K3752">
            <v>464.27490234375</v>
          </cell>
        </row>
        <row r="3753">
          <cell r="K3753">
            <v>464.27490234375</v>
          </cell>
        </row>
        <row r="3754">
          <cell r="K3754">
            <v>464.27490234375</v>
          </cell>
        </row>
        <row r="3755">
          <cell r="K3755">
            <v>464.27490234375</v>
          </cell>
        </row>
        <row r="3756">
          <cell r="K3756">
            <v>464.27490234375</v>
          </cell>
        </row>
        <row r="3757">
          <cell r="K3757">
            <v>464.27490234375</v>
          </cell>
        </row>
        <row r="3758">
          <cell r="K3758">
            <v>464.27490234375</v>
          </cell>
        </row>
        <row r="3759">
          <cell r="K3759">
            <v>464.27490234375</v>
          </cell>
        </row>
        <row r="3760">
          <cell r="K3760">
            <v>464.27490234375</v>
          </cell>
        </row>
        <row r="3761">
          <cell r="K3761">
            <v>464.27490234375</v>
          </cell>
        </row>
        <row r="3762">
          <cell r="K3762">
            <v>464.27490234375</v>
          </cell>
        </row>
        <row r="3763">
          <cell r="K3763">
            <v>464.27490234375</v>
          </cell>
        </row>
        <row r="3764">
          <cell r="K3764">
            <v>464.27490234375</v>
          </cell>
        </row>
        <row r="3765">
          <cell r="K3765">
            <v>464.27490234375</v>
          </cell>
        </row>
        <row r="3766">
          <cell r="K3766">
            <v>464.27490234375</v>
          </cell>
        </row>
        <row r="3767">
          <cell r="K3767">
            <v>464.27490234375</v>
          </cell>
        </row>
        <row r="3768">
          <cell r="K3768">
            <v>464.27490234375</v>
          </cell>
        </row>
        <row r="3769">
          <cell r="K3769">
            <v>464.27490234375</v>
          </cell>
        </row>
        <row r="3770">
          <cell r="K3770">
            <v>464.27490234375</v>
          </cell>
        </row>
        <row r="3771">
          <cell r="K3771">
            <v>464.27490234375</v>
          </cell>
        </row>
        <row r="3772">
          <cell r="K3772">
            <v>464.27490234375</v>
          </cell>
        </row>
        <row r="3773">
          <cell r="K3773">
            <v>464.27490234375</v>
          </cell>
        </row>
        <row r="3774">
          <cell r="K3774">
            <v>464.27490234375</v>
          </cell>
        </row>
        <row r="3775">
          <cell r="K3775">
            <v>464.27490234375</v>
          </cell>
        </row>
        <row r="3776">
          <cell r="K3776">
            <v>464.27490234375</v>
          </cell>
        </row>
        <row r="3777">
          <cell r="K3777">
            <v>464.27490234375</v>
          </cell>
        </row>
        <row r="3778">
          <cell r="K3778">
            <v>464.27490234375</v>
          </cell>
        </row>
        <row r="3779">
          <cell r="K3779">
            <v>464.27490234375</v>
          </cell>
        </row>
        <row r="3780">
          <cell r="K3780">
            <v>464.27490234375</v>
          </cell>
        </row>
        <row r="3781">
          <cell r="K3781">
            <v>464.27490234375</v>
          </cell>
        </row>
        <row r="3782">
          <cell r="K3782">
            <v>464.27490234375</v>
          </cell>
        </row>
        <row r="3783">
          <cell r="K3783">
            <v>464.27490234375</v>
          </cell>
        </row>
        <row r="3784">
          <cell r="K3784">
            <v>464.27490234375</v>
          </cell>
        </row>
        <row r="3785">
          <cell r="K3785">
            <v>464.27490234375</v>
          </cell>
        </row>
        <row r="3786">
          <cell r="K3786">
            <v>464.27490234375</v>
          </cell>
        </row>
        <row r="3787">
          <cell r="K3787">
            <v>464.27490234375</v>
          </cell>
        </row>
        <row r="3788">
          <cell r="K3788">
            <v>464.27490234375</v>
          </cell>
        </row>
        <row r="3789">
          <cell r="K3789">
            <v>464.27490234375</v>
          </cell>
        </row>
        <row r="3790">
          <cell r="K3790">
            <v>464.27490234375</v>
          </cell>
        </row>
        <row r="3791">
          <cell r="K3791">
            <v>464.27490234375</v>
          </cell>
        </row>
        <row r="3792">
          <cell r="K3792">
            <v>464.27490234375</v>
          </cell>
        </row>
        <row r="3793">
          <cell r="K3793">
            <v>464.27490234375</v>
          </cell>
        </row>
        <row r="3794">
          <cell r="K3794">
            <v>464.27490234375</v>
          </cell>
        </row>
        <row r="3795">
          <cell r="K3795">
            <v>464.27490234375</v>
          </cell>
        </row>
        <row r="3796">
          <cell r="K3796">
            <v>464.27490234375</v>
          </cell>
        </row>
        <row r="3797">
          <cell r="K3797">
            <v>464.27490234375</v>
          </cell>
        </row>
        <row r="3798">
          <cell r="K3798">
            <v>464.27490234375</v>
          </cell>
        </row>
        <row r="3799">
          <cell r="K3799">
            <v>464.27490234375</v>
          </cell>
        </row>
        <row r="3800">
          <cell r="K3800">
            <v>464.27490234375</v>
          </cell>
        </row>
        <row r="3801">
          <cell r="K3801">
            <v>464.27490234375</v>
          </cell>
        </row>
        <row r="3802">
          <cell r="K3802">
            <v>464.27490234375</v>
          </cell>
        </row>
        <row r="3803">
          <cell r="K3803">
            <v>464.27490234375</v>
          </cell>
        </row>
        <row r="3804">
          <cell r="K3804">
            <v>464.27490234375</v>
          </cell>
        </row>
        <row r="3805">
          <cell r="K3805">
            <v>464.27490234375</v>
          </cell>
        </row>
        <row r="3806">
          <cell r="K3806">
            <v>464.27490234375</v>
          </cell>
        </row>
        <row r="3807">
          <cell r="K3807">
            <v>464.27490234375</v>
          </cell>
        </row>
        <row r="3808">
          <cell r="K3808">
            <v>464.27490234375</v>
          </cell>
        </row>
        <row r="3809">
          <cell r="K3809">
            <v>464.27490234375</v>
          </cell>
        </row>
        <row r="3810">
          <cell r="K3810">
            <v>464.27490234375</v>
          </cell>
        </row>
        <row r="3811">
          <cell r="K3811">
            <v>464.27490234375</v>
          </cell>
        </row>
        <row r="3812">
          <cell r="K3812">
            <v>464.27490234375</v>
          </cell>
        </row>
        <row r="3813">
          <cell r="K3813">
            <v>464.27490234375</v>
          </cell>
        </row>
        <row r="3814">
          <cell r="K3814">
            <v>464.27490234375</v>
          </cell>
        </row>
        <row r="3815">
          <cell r="K3815">
            <v>464.27490234375</v>
          </cell>
        </row>
        <row r="3816">
          <cell r="K3816">
            <v>464.27490234375</v>
          </cell>
        </row>
        <row r="3817">
          <cell r="K3817">
            <v>464.27490234375</v>
          </cell>
        </row>
        <row r="3818">
          <cell r="K3818">
            <v>464.27490234375</v>
          </cell>
        </row>
        <row r="3819">
          <cell r="K3819">
            <v>464.27490234375</v>
          </cell>
        </row>
        <row r="3820">
          <cell r="K3820">
            <v>464.27490234375</v>
          </cell>
        </row>
        <row r="3821">
          <cell r="K3821">
            <v>464.27490234375</v>
          </cell>
        </row>
        <row r="3822">
          <cell r="K3822">
            <v>464.27490234375</v>
          </cell>
        </row>
        <row r="3823">
          <cell r="K3823">
            <v>464.27490234375</v>
          </cell>
        </row>
        <row r="3824">
          <cell r="K3824">
            <v>464.27490234375</v>
          </cell>
        </row>
        <row r="3825">
          <cell r="K3825">
            <v>464.27490234375</v>
          </cell>
        </row>
        <row r="3826">
          <cell r="K3826">
            <v>464.27490234375</v>
          </cell>
        </row>
        <row r="3827">
          <cell r="K3827">
            <v>464.27490234375</v>
          </cell>
        </row>
        <row r="3828">
          <cell r="K3828">
            <v>464.27490234375</v>
          </cell>
        </row>
        <row r="3829">
          <cell r="K3829">
            <v>464.27490234375</v>
          </cell>
        </row>
        <row r="3830">
          <cell r="K3830">
            <v>464.27490234375</v>
          </cell>
        </row>
        <row r="3831">
          <cell r="K3831">
            <v>464.27490234375</v>
          </cell>
        </row>
        <row r="3832">
          <cell r="K3832">
            <v>464.27490234375</v>
          </cell>
        </row>
        <row r="3833">
          <cell r="K3833">
            <v>464.27490234375</v>
          </cell>
        </row>
        <row r="3834">
          <cell r="K3834">
            <v>464.27490234375</v>
          </cell>
        </row>
        <row r="3835">
          <cell r="K3835">
            <v>464.27490234375</v>
          </cell>
        </row>
        <row r="3836">
          <cell r="K3836">
            <v>464.27490234375</v>
          </cell>
        </row>
        <row r="3837">
          <cell r="K3837">
            <v>464.27490234375</v>
          </cell>
        </row>
        <row r="3838">
          <cell r="K3838">
            <v>464.27490234375</v>
          </cell>
        </row>
        <row r="3839">
          <cell r="K3839">
            <v>464.27490234375</v>
          </cell>
        </row>
        <row r="3840">
          <cell r="K3840">
            <v>464.27490234375</v>
          </cell>
        </row>
        <row r="3841">
          <cell r="K3841">
            <v>464.27490234375</v>
          </cell>
        </row>
        <row r="3842">
          <cell r="K3842">
            <v>464.27490234375</v>
          </cell>
        </row>
        <row r="3843">
          <cell r="K3843">
            <v>464.27490234375</v>
          </cell>
        </row>
        <row r="3844">
          <cell r="K3844">
            <v>464.27490234375</v>
          </cell>
        </row>
        <row r="3845">
          <cell r="K3845">
            <v>464.27490234375</v>
          </cell>
        </row>
        <row r="3846">
          <cell r="K3846">
            <v>464.27490234375</v>
          </cell>
        </row>
        <row r="3847">
          <cell r="K3847">
            <v>464.27490234375</v>
          </cell>
        </row>
        <row r="3848">
          <cell r="K3848">
            <v>464.27490234375</v>
          </cell>
        </row>
        <row r="3849">
          <cell r="K3849">
            <v>464.27490234375</v>
          </cell>
        </row>
        <row r="3850">
          <cell r="K3850">
            <v>464.27490234375</v>
          </cell>
        </row>
        <row r="3851">
          <cell r="K3851">
            <v>464.27490234375</v>
          </cell>
        </row>
        <row r="3852">
          <cell r="K3852">
            <v>464.27490234375</v>
          </cell>
        </row>
        <row r="3853">
          <cell r="K3853">
            <v>464.27490234375</v>
          </cell>
        </row>
        <row r="3854">
          <cell r="K3854">
            <v>464.27490234375</v>
          </cell>
        </row>
        <row r="3855">
          <cell r="K3855">
            <v>464.27490234375</v>
          </cell>
        </row>
        <row r="3856">
          <cell r="K3856">
            <v>464.27490234375</v>
          </cell>
        </row>
        <row r="3857">
          <cell r="K3857">
            <v>464.27490234375</v>
          </cell>
        </row>
        <row r="3858">
          <cell r="K3858">
            <v>464.27490234375</v>
          </cell>
        </row>
        <row r="3859">
          <cell r="K3859">
            <v>464.27490234375</v>
          </cell>
        </row>
        <row r="3860">
          <cell r="K3860">
            <v>464.27490234375</v>
          </cell>
        </row>
        <row r="3861">
          <cell r="K3861">
            <v>464.27490234375</v>
          </cell>
        </row>
        <row r="3862">
          <cell r="K3862">
            <v>464.27490234375</v>
          </cell>
        </row>
        <row r="3863">
          <cell r="K3863">
            <v>464.27490234375</v>
          </cell>
        </row>
        <row r="3864">
          <cell r="K3864">
            <v>464.27490234375</v>
          </cell>
        </row>
        <row r="3865">
          <cell r="K3865">
            <v>464.27490234375</v>
          </cell>
        </row>
        <row r="3866">
          <cell r="K3866">
            <v>464.27490234375</v>
          </cell>
        </row>
        <row r="3867">
          <cell r="K3867">
            <v>464.27490234375</v>
          </cell>
        </row>
        <row r="3868">
          <cell r="K3868">
            <v>464.27490234375</v>
          </cell>
        </row>
        <row r="3869">
          <cell r="K3869">
            <v>464.27490234375</v>
          </cell>
        </row>
        <row r="3870">
          <cell r="K3870">
            <v>464.27490234375</v>
          </cell>
        </row>
        <row r="3871">
          <cell r="K3871">
            <v>464.27490234375</v>
          </cell>
        </row>
        <row r="3872">
          <cell r="K3872">
            <v>464.27490234375</v>
          </cell>
        </row>
        <row r="3873">
          <cell r="K3873">
            <v>464.27490234375</v>
          </cell>
        </row>
        <row r="3874">
          <cell r="K3874">
            <v>464.27490234375</v>
          </cell>
        </row>
        <row r="3875">
          <cell r="K3875">
            <v>464.27490234375</v>
          </cell>
        </row>
        <row r="3876">
          <cell r="K3876">
            <v>464.27490234375</v>
          </cell>
        </row>
        <row r="3877">
          <cell r="K3877">
            <v>464.27490234375</v>
          </cell>
        </row>
        <row r="3878">
          <cell r="K3878">
            <v>464.27490234375</v>
          </cell>
        </row>
        <row r="3879">
          <cell r="K3879">
            <v>464.27490234375</v>
          </cell>
        </row>
        <row r="3880">
          <cell r="K3880">
            <v>464.27490234375</v>
          </cell>
        </row>
        <row r="3881">
          <cell r="K3881">
            <v>464.27490234375</v>
          </cell>
        </row>
        <row r="3882">
          <cell r="K3882">
            <v>464.27490234375</v>
          </cell>
        </row>
        <row r="3883">
          <cell r="K3883">
            <v>464.27490234375</v>
          </cell>
        </row>
        <row r="3884">
          <cell r="K3884">
            <v>464.27490234375</v>
          </cell>
        </row>
        <row r="3885">
          <cell r="K3885">
            <v>464.27490234375</v>
          </cell>
        </row>
        <row r="3886">
          <cell r="K3886">
            <v>464.27490234375</v>
          </cell>
        </row>
        <row r="3887">
          <cell r="K3887">
            <v>464.27490234375</v>
          </cell>
        </row>
        <row r="3888">
          <cell r="K3888">
            <v>464.27490234375</v>
          </cell>
        </row>
        <row r="3889">
          <cell r="K3889">
            <v>464.27490234375</v>
          </cell>
        </row>
        <row r="3890">
          <cell r="K3890">
            <v>464.27490234375</v>
          </cell>
        </row>
        <row r="3891">
          <cell r="K3891">
            <v>464.27490234375</v>
          </cell>
        </row>
        <row r="3892">
          <cell r="K3892">
            <v>464.27490234375</v>
          </cell>
        </row>
        <row r="3893">
          <cell r="K3893">
            <v>464.27490234375</v>
          </cell>
        </row>
        <row r="3894">
          <cell r="K3894">
            <v>464.27490234375</v>
          </cell>
        </row>
        <row r="3895">
          <cell r="K3895">
            <v>464.27490234375</v>
          </cell>
        </row>
        <row r="3896">
          <cell r="K3896">
            <v>464.27490234375</v>
          </cell>
        </row>
        <row r="3897">
          <cell r="K3897">
            <v>464.27490234375</v>
          </cell>
        </row>
        <row r="3898">
          <cell r="K3898">
            <v>464.27490234375</v>
          </cell>
        </row>
        <row r="3899">
          <cell r="K3899">
            <v>464.27490234375</v>
          </cell>
        </row>
        <row r="3900">
          <cell r="K3900">
            <v>464.27490234375</v>
          </cell>
        </row>
        <row r="3901">
          <cell r="K3901">
            <v>464.27490234375</v>
          </cell>
        </row>
        <row r="3902">
          <cell r="K3902">
            <v>464.27490234375</v>
          </cell>
        </row>
        <row r="3903">
          <cell r="K3903">
            <v>464.27490234375</v>
          </cell>
        </row>
        <row r="3904">
          <cell r="K3904">
            <v>464.27490234375</v>
          </cell>
        </row>
        <row r="3905">
          <cell r="K3905">
            <v>464.27490234375</v>
          </cell>
        </row>
        <row r="3906">
          <cell r="K3906">
            <v>464.27490234375</v>
          </cell>
        </row>
        <row r="3907">
          <cell r="K3907">
            <v>464.27490234375</v>
          </cell>
        </row>
        <row r="3908">
          <cell r="K3908">
            <v>464.27490234375</v>
          </cell>
        </row>
        <row r="3909">
          <cell r="K3909">
            <v>464.27490234375</v>
          </cell>
        </row>
        <row r="3910">
          <cell r="K3910">
            <v>464.27490234375</v>
          </cell>
        </row>
        <row r="3911">
          <cell r="K3911">
            <v>464.27490234375</v>
          </cell>
        </row>
        <row r="3912">
          <cell r="K3912">
            <v>464.27490234375</v>
          </cell>
        </row>
        <row r="3913">
          <cell r="K3913">
            <v>464.27490234375</v>
          </cell>
        </row>
        <row r="3914">
          <cell r="K3914">
            <v>464.27490234375</v>
          </cell>
        </row>
        <row r="3915">
          <cell r="K3915">
            <v>464.27490234375</v>
          </cell>
        </row>
        <row r="3916">
          <cell r="K3916">
            <v>464.27490234375</v>
          </cell>
        </row>
        <row r="3917">
          <cell r="K3917">
            <v>464.27490234375</v>
          </cell>
        </row>
        <row r="3918">
          <cell r="K3918">
            <v>464.27490234375</v>
          </cell>
        </row>
        <row r="3919">
          <cell r="K3919">
            <v>464.27490234375</v>
          </cell>
        </row>
        <row r="3920">
          <cell r="K3920">
            <v>464.27490234375</v>
          </cell>
        </row>
        <row r="3921">
          <cell r="K3921">
            <v>464.27490234375</v>
          </cell>
        </row>
        <row r="3922">
          <cell r="K3922">
            <v>464.27490234375</v>
          </cell>
        </row>
        <row r="3923">
          <cell r="K3923">
            <v>464.27490234375</v>
          </cell>
        </row>
        <row r="3924">
          <cell r="K3924">
            <v>464.27490234375</v>
          </cell>
        </row>
        <row r="3925">
          <cell r="K3925">
            <v>464.27490234375</v>
          </cell>
        </row>
        <row r="3926">
          <cell r="K3926">
            <v>464.27490234375</v>
          </cell>
        </row>
        <row r="3927">
          <cell r="K3927">
            <v>464.27490234375</v>
          </cell>
        </row>
        <row r="3928">
          <cell r="K3928">
            <v>464.27490234375</v>
          </cell>
        </row>
        <row r="3929">
          <cell r="K3929">
            <v>464.27490234375</v>
          </cell>
        </row>
        <row r="3930">
          <cell r="K3930">
            <v>464.27490234375</v>
          </cell>
        </row>
        <row r="3931">
          <cell r="K3931">
            <v>464.27490234375</v>
          </cell>
        </row>
        <row r="3932">
          <cell r="K3932">
            <v>464.27490234375</v>
          </cell>
        </row>
        <row r="3933">
          <cell r="K3933">
            <v>464.27490234375</v>
          </cell>
        </row>
        <row r="3934">
          <cell r="K3934">
            <v>464.27490234375</v>
          </cell>
        </row>
        <row r="3935">
          <cell r="K3935">
            <v>464.27490234375</v>
          </cell>
        </row>
        <row r="3936">
          <cell r="K3936">
            <v>464.27490234375</v>
          </cell>
        </row>
        <row r="3937">
          <cell r="K3937">
            <v>464.27490234375</v>
          </cell>
        </row>
        <row r="3938">
          <cell r="K3938">
            <v>464.27490234375</v>
          </cell>
        </row>
        <row r="3939">
          <cell r="K3939">
            <v>464.27490234375</v>
          </cell>
        </row>
        <row r="3940">
          <cell r="K3940">
            <v>464.27490234375</v>
          </cell>
        </row>
        <row r="3941">
          <cell r="K3941">
            <v>464.27490234375</v>
          </cell>
        </row>
        <row r="3942">
          <cell r="K3942">
            <v>464.27490234375</v>
          </cell>
        </row>
        <row r="3943">
          <cell r="K3943">
            <v>464.27490234375</v>
          </cell>
        </row>
        <row r="3944">
          <cell r="K3944">
            <v>464.27490234375</v>
          </cell>
        </row>
        <row r="3945">
          <cell r="K3945">
            <v>464.27490234375</v>
          </cell>
        </row>
        <row r="3946">
          <cell r="K3946">
            <v>464.27490234375</v>
          </cell>
        </row>
        <row r="3947">
          <cell r="K3947">
            <v>464.27490234375</v>
          </cell>
        </row>
        <row r="3948">
          <cell r="K3948">
            <v>464.27490234375</v>
          </cell>
        </row>
        <row r="3949">
          <cell r="K3949">
            <v>464.27490234375</v>
          </cell>
        </row>
        <row r="3950">
          <cell r="K3950">
            <v>464.27490234375</v>
          </cell>
        </row>
        <row r="3951">
          <cell r="K3951">
            <v>464.27490234375</v>
          </cell>
        </row>
        <row r="3952">
          <cell r="K3952">
            <v>464.27490234375</v>
          </cell>
        </row>
        <row r="3953">
          <cell r="K3953">
            <v>464.27490234375</v>
          </cell>
        </row>
        <row r="3954">
          <cell r="K3954">
            <v>464.27490234375</v>
          </cell>
        </row>
        <row r="3955">
          <cell r="K3955">
            <v>464.27490234375</v>
          </cell>
        </row>
        <row r="3956">
          <cell r="K3956">
            <v>464.27490234375</v>
          </cell>
        </row>
        <row r="3957">
          <cell r="K3957">
            <v>464.27490234375</v>
          </cell>
        </row>
        <row r="3958">
          <cell r="K3958">
            <v>464.27490234375</v>
          </cell>
        </row>
        <row r="3959">
          <cell r="K3959">
            <v>464.27490234375</v>
          </cell>
        </row>
        <row r="3960">
          <cell r="K3960">
            <v>464.27490234375</v>
          </cell>
        </row>
        <row r="3961">
          <cell r="K3961">
            <v>464.27490234375</v>
          </cell>
        </row>
        <row r="3962">
          <cell r="K3962">
            <v>464.27490234375</v>
          </cell>
        </row>
        <row r="3963">
          <cell r="K3963">
            <v>464.27490234375</v>
          </cell>
        </row>
        <row r="3964">
          <cell r="K3964">
            <v>464.27490234375</v>
          </cell>
        </row>
        <row r="3965">
          <cell r="K3965">
            <v>464.27490234375</v>
          </cell>
        </row>
        <row r="3966">
          <cell r="K3966">
            <v>464.27490234375</v>
          </cell>
        </row>
        <row r="3967">
          <cell r="K3967">
            <v>464.27490234375</v>
          </cell>
        </row>
        <row r="3968">
          <cell r="K3968">
            <v>464.27490234375</v>
          </cell>
        </row>
        <row r="3969">
          <cell r="K3969">
            <v>464.27490234375</v>
          </cell>
        </row>
        <row r="3970">
          <cell r="K3970">
            <v>464.27490234375</v>
          </cell>
        </row>
        <row r="3971">
          <cell r="K3971">
            <v>464.27490234375</v>
          </cell>
        </row>
        <row r="3972">
          <cell r="K3972">
            <v>464.27490234375</v>
          </cell>
        </row>
        <row r="3973">
          <cell r="K3973">
            <v>464.27490234375</v>
          </cell>
        </row>
        <row r="3974">
          <cell r="K3974">
            <v>464.27490234375</v>
          </cell>
        </row>
        <row r="3975">
          <cell r="K3975">
            <v>464.27490234375</v>
          </cell>
        </row>
        <row r="3976">
          <cell r="K3976">
            <v>464.27490234375</v>
          </cell>
        </row>
        <row r="3977">
          <cell r="K3977">
            <v>464.27490234375</v>
          </cell>
        </row>
        <row r="3978">
          <cell r="K3978">
            <v>464.27490234375</v>
          </cell>
        </row>
        <row r="3979">
          <cell r="K3979">
            <v>464.27490234375</v>
          </cell>
        </row>
        <row r="3980">
          <cell r="K3980">
            <v>464.27490234375</v>
          </cell>
        </row>
        <row r="3981">
          <cell r="K3981">
            <v>464.27490234375</v>
          </cell>
        </row>
        <row r="3982">
          <cell r="K3982">
            <v>464.27490234375</v>
          </cell>
        </row>
        <row r="3983">
          <cell r="K3983">
            <v>464.27490234375</v>
          </cell>
        </row>
        <row r="3984">
          <cell r="K3984">
            <v>464.27490234375</v>
          </cell>
        </row>
        <row r="3985">
          <cell r="K3985">
            <v>464.27490234375</v>
          </cell>
        </row>
        <row r="3986">
          <cell r="K3986">
            <v>464.27490234375</v>
          </cell>
        </row>
        <row r="3987">
          <cell r="K3987">
            <v>464.27490234375</v>
          </cell>
        </row>
        <row r="3988">
          <cell r="K3988">
            <v>464.27490234375</v>
          </cell>
        </row>
        <row r="3989">
          <cell r="K3989">
            <v>464.27490234375</v>
          </cell>
        </row>
        <row r="3990">
          <cell r="K3990">
            <v>464.27490234375</v>
          </cell>
        </row>
        <row r="3991">
          <cell r="K3991">
            <v>464.27490234375</v>
          </cell>
        </row>
        <row r="3992">
          <cell r="K3992">
            <v>464.27490234375</v>
          </cell>
        </row>
        <row r="3993">
          <cell r="K3993">
            <v>464.27490234375</v>
          </cell>
        </row>
        <row r="3994">
          <cell r="K3994">
            <v>464.27490234375</v>
          </cell>
        </row>
        <row r="3995">
          <cell r="K3995">
            <v>464.27490234375</v>
          </cell>
        </row>
        <row r="3996">
          <cell r="K3996">
            <v>464.27490234375</v>
          </cell>
        </row>
        <row r="3997">
          <cell r="K3997">
            <v>464.27490234375</v>
          </cell>
        </row>
        <row r="3998">
          <cell r="K3998">
            <v>464.27490234375</v>
          </cell>
        </row>
        <row r="3999">
          <cell r="K3999">
            <v>464.27490234375</v>
          </cell>
        </row>
        <row r="4000">
          <cell r="K4000">
            <v>464.27490234375</v>
          </cell>
        </row>
        <row r="4001">
          <cell r="K4001">
            <v>464.27490234375</v>
          </cell>
        </row>
        <row r="4002">
          <cell r="K4002">
            <v>464.27490234375</v>
          </cell>
        </row>
        <row r="4003">
          <cell r="K4003">
            <v>464.27490234375</v>
          </cell>
        </row>
        <row r="4004">
          <cell r="K4004">
            <v>464.27490234375</v>
          </cell>
        </row>
        <row r="4005">
          <cell r="K4005">
            <v>464.27490234375</v>
          </cell>
        </row>
        <row r="4006">
          <cell r="K4006">
            <v>464.27490234375</v>
          </cell>
        </row>
        <row r="4007">
          <cell r="K4007">
            <v>464.27490234375</v>
          </cell>
        </row>
        <row r="4008">
          <cell r="K4008">
            <v>464.27490234375</v>
          </cell>
        </row>
        <row r="4009">
          <cell r="K4009">
            <v>464.27490234375</v>
          </cell>
        </row>
        <row r="4010">
          <cell r="K4010">
            <v>464.27490234375</v>
          </cell>
        </row>
        <row r="4011">
          <cell r="K4011">
            <v>464.27490234375</v>
          </cell>
        </row>
        <row r="4012">
          <cell r="K4012">
            <v>464.27490234375</v>
          </cell>
        </row>
        <row r="4013">
          <cell r="K4013">
            <v>464.27490234375</v>
          </cell>
        </row>
        <row r="4014">
          <cell r="K4014">
            <v>464.27490234375</v>
          </cell>
        </row>
        <row r="4015">
          <cell r="K4015">
            <v>464.27490234375</v>
          </cell>
        </row>
        <row r="4016">
          <cell r="K4016">
            <v>464.27490234375</v>
          </cell>
        </row>
        <row r="4017">
          <cell r="K4017">
            <v>464.27490234375</v>
          </cell>
        </row>
        <row r="4018">
          <cell r="K4018">
            <v>464.27490234375</v>
          </cell>
        </row>
        <row r="4019">
          <cell r="K4019">
            <v>464.27490234375</v>
          </cell>
        </row>
        <row r="4020">
          <cell r="K4020">
            <v>464.27490234375</v>
          </cell>
        </row>
        <row r="4021">
          <cell r="K4021">
            <v>464.27490234375</v>
          </cell>
        </row>
        <row r="4022">
          <cell r="K4022">
            <v>464.27490234375</v>
          </cell>
        </row>
        <row r="4023">
          <cell r="K4023">
            <v>464.27490234375</v>
          </cell>
        </row>
        <row r="4024">
          <cell r="K4024">
            <v>464.27490234375</v>
          </cell>
        </row>
        <row r="4025">
          <cell r="K4025">
            <v>464.27490234375</v>
          </cell>
        </row>
        <row r="4026">
          <cell r="K4026">
            <v>464.27490234375</v>
          </cell>
        </row>
        <row r="4027">
          <cell r="K4027">
            <v>464.27490234375</v>
          </cell>
        </row>
        <row r="4028">
          <cell r="K4028">
            <v>464.27490234375</v>
          </cell>
        </row>
        <row r="4029">
          <cell r="K4029">
            <v>464.27490234375</v>
          </cell>
        </row>
        <row r="4030">
          <cell r="K4030">
            <v>464.27490234375</v>
          </cell>
        </row>
        <row r="4031">
          <cell r="K4031">
            <v>464.27490234375</v>
          </cell>
        </row>
        <row r="4032">
          <cell r="K4032">
            <v>464.27490234375</v>
          </cell>
        </row>
        <row r="4033">
          <cell r="K4033">
            <v>464.27490234375</v>
          </cell>
        </row>
        <row r="4034">
          <cell r="K4034">
            <v>464.27490234375</v>
          </cell>
        </row>
        <row r="4035">
          <cell r="K4035">
            <v>464.27490234375</v>
          </cell>
        </row>
        <row r="4036">
          <cell r="K4036">
            <v>464.27490234375</v>
          </cell>
        </row>
        <row r="4037">
          <cell r="K4037">
            <v>464.27490234375</v>
          </cell>
        </row>
        <row r="4038">
          <cell r="K4038">
            <v>464.27490234375</v>
          </cell>
        </row>
        <row r="4039">
          <cell r="K4039">
            <v>464.27490234375</v>
          </cell>
        </row>
        <row r="4040">
          <cell r="K4040">
            <v>464.27490234375</v>
          </cell>
        </row>
        <row r="4041">
          <cell r="K4041">
            <v>464.27490234375</v>
          </cell>
        </row>
        <row r="4042">
          <cell r="K4042">
            <v>464.27490234375</v>
          </cell>
        </row>
        <row r="4043">
          <cell r="K4043">
            <v>464.27490234375</v>
          </cell>
        </row>
        <row r="4044">
          <cell r="K4044">
            <v>464.27490234375</v>
          </cell>
        </row>
        <row r="4045">
          <cell r="K4045">
            <v>464.27490234375</v>
          </cell>
        </row>
        <row r="4046">
          <cell r="K4046">
            <v>464.27490234375</v>
          </cell>
        </row>
        <row r="4047">
          <cell r="K4047">
            <v>464.27490234375</v>
          </cell>
        </row>
        <row r="4048">
          <cell r="K4048">
            <v>464.27490234375</v>
          </cell>
        </row>
        <row r="4049">
          <cell r="K4049">
            <v>464.27490234375</v>
          </cell>
        </row>
        <row r="4050">
          <cell r="K4050">
            <v>464.27490234375</v>
          </cell>
        </row>
        <row r="4051">
          <cell r="K4051">
            <v>464.27490234375</v>
          </cell>
        </row>
        <row r="4052">
          <cell r="K4052">
            <v>464.27490234375</v>
          </cell>
        </row>
        <row r="4053">
          <cell r="K4053">
            <v>464.27490234375</v>
          </cell>
        </row>
        <row r="4054">
          <cell r="K4054">
            <v>464.27490234375</v>
          </cell>
        </row>
        <row r="4055">
          <cell r="K4055">
            <v>464.27490234375</v>
          </cell>
        </row>
        <row r="4056">
          <cell r="K4056">
            <v>464.27490234375</v>
          </cell>
        </row>
        <row r="4057">
          <cell r="K4057">
            <v>464.27490234375</v>
          </cell>
        </row>
        <row r="4058">
          <cell r="K4058">
            <v>464.27490234375</v>
          </cell>
        </row>
        <row r="4059">
          <cell r="K4059">
            <v>464.27490234375</v>
          </cell>
        </row>
        <row r="4060">
          <cell r="K4060">
            <v>464.27490234375</v>
          </cell>
        </row>
        <row r="4061">
          <cell r="K4061">
            <v>464.27490234375</v>
          </cell>
        </row>
        <row r="4062">
          <cell r="K4062">
            <v>464.27490234375</v>
          </cell>
        </row>
        <row r="4063">
          <cell r="K4063">
            <v>464.27490234375</v>
          </cell>
        </row>
        <row r="4064">
          <cell r="K4064">
            <v>464.27490234375</v>
          </cell>
        </row>
        <row r="4065">
          <cell r="K4065">
            <v>464.27490234375</v>
          </cell>
        </row>
        <row r="4066">
          <cell r="K4066">
            <v>464.27490234375</v>
          </cell>
        </row>
        <row r="4067">
          <cell r="K4067">
            <v>464.27490234375</v>
          </cell>
        </row>
        <row r="4068">
          <cell r="K4068">
            <v>464.27490234375</v>
          </cell>
        </row>
        <row r="4069">
          <cell r="K4069">
            <v>464.27490234375</v>
          </cell>
        </row>
        <row r="4070">
          <cell r="K4070">
            <v>464.27490234375</v>
          </cell>
        </row>
        <row r="4071">
          <cell r="K4071">
            <v>464.27490234375</v>
          </cell>
        </row>
        <row r="4072">
          <cell r="K4072">
            <v>464.27490234375</v>
          </cell>
        </row>
        <row r="4073">
          <cell r="K4073">
            <v>464.27490234375</v>
          </cell>
        </row>
        <row r="4074">
          <cell r="K4074">
            <v>464.27490234375</v>
          </cell>
        </row>
        <row r="4075">
          <cell r="K4075">
            <v>464.27490234375</v>
          </cell>
        </row>
        <row r="4076">
          <cell r="K4076">
            <v>464.27490234375</v>
          </cell>
        </row>
        <row r="4077">
          <cell r="K4077">
            <v>464.27490234375</v>
          </cell>
        </row>
        <row r="4078">
          <cell r="K4078">
            <v>464.27490234375</v>
          </cell>
        </row>
        <row r="4079">
          <cell r="K4079">
            <v>464.27490234375</v>
          </cell>
        </row>
        <row r="4080">
          <cell r="K4080">
            <v>464.27490234375</v>
          </cell>
        </row>
        <row r="4081">
          <cell r="K4081">
            <v>464.27490234375</v>
          </cell>
        </row>
        <row r="4082">
          <cell r="K4082">
            <v>464.27490234375</v>
          </cell>
        </row>
        <row r="4083">
          <cell r="K4083">
            <v>464.27490234375</v>
          </cell>
        </row>
        <row r="4084">
          <cell r="K4084">
            <v>464.27490234375</v>
          </cell>
        </row>
        <row r="4085">
          <cell r="K4085">
            <v>464.27490234375</v>
          </cell>
        </row>
        <row r="4086">
          <cell r="K4086">
            <v>464.27490234375</v>
          </cell>
        </row>
        <row r="4087">
          <cell r="K4087">
            <v>464.27490234375</v>
          </cell>
        </row>
        <row r="4088">
          <cell r="K4088">
            <v>464.27490234375</v>
          </cell>
        </row>
        <row r="4089">
          <cell r="K4089">
            <v>464.27490234375</v>
          </cell>
        </row>
        <row r="4090">
          <cell r="K4090">
            <v>464.27490234375</v>
          </cell>
        </row>
        <row r="4091">
          <cell r="K4091">
            <v>464.27490234375</v>
          </cell>
        </row>
        <row r="4092">
          <cell r="K4092">
            <v>464.27490234375</v>
          </cell>
        </row>
        <row r="4093">
          <cell r="K4093">
            <v>464.27490234375</v>
          </cell>
        </row>
        <row r="4094">
          <cell r="K4094">
            <v>464.27490234375</v>
          </cell>
        </row>
        <row r="4095">
          <cell r="K4095">
            <v>464.27490234375</v>
          </cell>
        </row>
        <row r="4096">
          <cell r="K4096">
            <v>464.27490234375</v>
          </cell>
        </row>
        <row r="4097">
          <cell r="K4097">
            <v>464.27490234375</v>
          </cell>
        </row>
        <row r="4098">
          <cell r="K4098">
            <v>464.27490234375</v>
          </cell>
        </row>
        <row r="4099">
          <cell r="K4099">
            <v>464.27490234375</v>
          </cell>
        </row>
        <row r="4100">
          <cell r="K4100">
            <v>464.27490234375</v>
          </cell>
        </row>
        <row r="4101">
          <cell r="K4101">
            <v>464.27490234375</v>
          </cell>
        </row>
        <row r="4102">
          <cell r="K4102">
            <v>464.27490234375</v>
          </cell>
        </row>
        <row r="4103">
          <cell r="K4103">
            <v>464.27490234375</v>
          </cell>
        </row>
        <row r="4104">
          <cell r="K4104">
            <v>464.27490234375</v>
          </cell>
        </row>
        <row r="4105">
          <cell r="K4105">
            <v>464.27490234375</v>
          </cell>
        </row>
        <row r="4106">
          <cell r="K4106">
            <v>464.27490234375</v>
          </cell>
        </row>
        <row r="4107">
          <cell r="K4107">
            <v>464.27490234375</v>
          </cell>
        </row>
        <row r="4108">
          <cell r="K4108">
            <v>464.27490234375</v>
          </cell>
        </row>
        <row r="4109">
          <cell r="K4109">
            <v>464.27490234375</v>
          </cell>
        </row>
        <row r="4110">
          <cell r="K4110">
            <v>464.27490234375</v>
          </cell>
        </row>
        <row r="4111">
          <cell r="K4111">
            <v>464.27490234375</v>
          </cell>
        </row>
        <row r="4112">
          <cell r="K4112">
            <v>464.27490234375</v>
          </cell>
        </row>
        <row r="4113">
          <cell r="K4113">
            <v>464.27490234375</v>
          </cell>
        </row>
        <row r="4114">
          <cell r="K4114">
            <v>464.27490234375</v>
          </cell>
        </row>
        <row r="4115">
          <cell r="K4115">
            <v>464.27490234375</v>
          </cell>
        </row>
        <row r="4116">
          <cell r="K4116">
            <v>464.27490234375</v>
          </cell>
        </row>
        <row r="4117">
          <cell r="K4117">
            <v>464.27490234375</v>
          </cell>
        </row>
        <row r="4118">
          <cell r="K4118">
            <v>464.27490234375</v>
          </cell>
        </row>
        <row r="4119">
          <cell r="K4119">
            <v>464.27490234375</v>
          </cell>
        </row>
        <row r="4120">
          <cell r="K4120">
            <v>464.27490234375</v>
          </cell>
        </row>
        <row r="4121">
          <cell r="K4121">
            <v>464.27490234375</v>
          </cell>
        </row>
        <row r="4122">
          <cell r="K4122">
            <v>464.27490234375</v>
          </cell>
        </row>
        <row r="4123">
          <cell r="K4123">
            <v>464.27490234375</v>
          </cell>
        </row>
        <row r="4124">
          <cell r="K4124">
            <v>464.27490234375</v>
          </cell>
        </row>
        <row r="4125">
          <cell r="K4125">
            <v>464.27490234375</v>
          </cell>
        </row>
        <row r="4126">
          <cell r="K4126">
            <v>464.27490234375</v>
          </cell>
        </row>
        <row r="4127">
          <cell r="K4127">
            <v>464.27490234375</v>
          </cell>
        </row>
        <row r="4128">
          <cell r="K4128">
            <v>464.27490234375</v>
          </cell>
        </row>
        <row r="4129">
          <cell r="K4129">
            <v>464.27490234375</v>
          </cell>
        </row>
        <row r="4130">
          <cell r="K4130">
            <v>464.27490234375</v>
          </cell>
        </row>
        <row r="4131">
          <cell r="K4131">
            <v>464.27490234375</v>
          </cell>
        </row>
        <row r="4132">
          <cell r="K4132">
            <v>464.27490234375</v>
          </cell>
        </row>
        <row r="4133">
          <cell r="K4133">
            <v>464.27490234375</v>
          </cell>
        </row>
        <row r="4134">
          <cell r="K4134">
            <v>464.27490234375</v>
          </cell>
        </row>
        <row r="4135">
          <cell r="K4135">
            <v>464.27490234375</v>
          </cell>
        </row>
        <row r="4136">
          <cell r="K4136">
            <v>464.27490234375</v>
          </cell>
        </row>
        <row r="4137">
          <cell r="K4137">
            <v>464.27490234375</v>
          </cell>
        </row>
        <row r="4138">
          <cell r="K4138">
            <v>464.27490234375</v>
          </cell>
        </row>
        <row r="4139">
          <cell r="K4139">
            <v>464.27490234375</v>
          </cell>
        </row>
        <row r="4140">
          <cell r="K4140">
            <v>464.27490234375</v>
          </cell>
        </row>
        <row r="4141">
          <cell r="K4141">
            <v>464.27490234375</v>
          </cell>
        </row>
        <row r="4142">
          <cell r="K4142">
            <v>464.27490234375</v>
          </cell>
        </row>
        <row r="4143">
          <cell r="K4143">
            <v>464.27490234375</v>
          </cell>
        </row>
        <row r="4144">
          <cell r="K4144">
            <v>464.27490234375</v>
          </cell>
        </row>
        <row r="4145">
          <cell r="K4145">
            <v>464.27490234375</v>
          </cell>
        </row>
        <row r="4146">
          <cell r="K4146">
            <v>464.27490234375</v>
          </cell>
        </row>
        <row r="4147">
          <cell r="K4147">
            <v>464.27490234375</v>
          </cell>
        </row>
        <row r="4148">
          <cell r="K4148">
            <v>464.27490234375</v>
          </cell>
        </row>
        <row r="4149">
          <cell r="K4149">
            <v>464.27490234375</v>
          </cell>
        </row>
        <row r="4150">
          <cell r="K4150">
            <v>464.27490234375</v>
          </cell>
        </row>
        <row r="4151">
          <cell r="K4151">
            <v>464.27490234375</v>
          </cell>
        </row>
        <row r="4152">
          <cell r="K4152">
            <v>464.27490234375</v>
          </cell>
        </row>
        <row r="4153">
          <cell r="K4153">
            <v>464.27490234375</v>
          </cell>
        </row>
        <row r="4154">
          <cell r="K4154">
            <v>464.27490234375</v>
          </cell>
        </row>
        <row r="4155">
          <cell r="K4155">
            <v>464.27490234375</v>
          </cell>
        </row>
        <row r="4156">
          <cell r="K4156">
            <v>464.27490234375</v>
          </cell>
        </row>
        <row r="4157">
          <cell r="K4157">
            <v>464.27490234375</v>
          </cell>
        </row>
        <row r="4158">
          <cell r="K4158">
            <v>464.27490234375</v>
          </cell>
        </row>
        <row r="4159">
          <cell r="K4159">
            <v>464.27490234375</v>
          </cell>
        </row>
        <row r="4160">
          <cell r="K4160">
            <v>464.27490234375</v>
          </cell>
        </row>
        <row r="4161">
          <cell r="K4161">
            <v>464.27490234375</v>
          </cell>
        </row>
        <row r="4162">
          <cell r="K4162">
            <v>464.27490234375</v>
          </cell>
        </row>
        <row r="4163">
          <cell r="K4163">
            <v>464.27490234375</v>
          </cell>
        </row>
        <row r="4164">
          <cell r="K4164">
            <v>464.27490234375</v>
          </cell>
        </row>
        <row r="4165">
          <cell r="K4165">
            <v>464.27490234375</v>
          </cell>
        </row>
        <row r="4166">
          <cell r="K4166">
            <v>464.27490234375</v>
          </cell>
        </row>
        <row r="4167">
          <cell r="K4167">
            <v>464.27490234375</v>
          </cell>
        </row>
        <row r="4168">
          <cell r="K4168">
            <v>464.27490234375</v>
          </cell>
        </row>
        <row r="4169">
          <cell r="K4169">
            <v>464.27490234375</v>
          </cell>
        </row>
        <row r="4170">
          <cell r="K4170">
            <v>464.27490234375</v>
          </cell>
        </row>
        <row r="4171">
          <cell r="K4171">
            <v>464.27490234375</v>
          </cell>
        </row>
        <row r="4172">
          <cell r="K4172">
            <v>464.27490234375</v>
          </cell>
        </row>
        <row r="4173">
          <cell r="K4173">
            <v>464.27490234375</v>
          </cell>
        </row>
        <row r="4174">
          <cell r="K4174">
            <v>464.27490234375</v>
          </cell>
        </row>
        <row r="4175">
          <cell r="K4175">
            <v>464.27490234375</v>
          </cell>
        </row>
        <row r="4176">
          <cell r="K4176">
            <v>464.27490234375</v>
          </cell>
        </row>
        <row r="4177">
          <cell r="K4177">
            <v>464.27490234375</v>
          </cell>
        </row>
        <row r="4178">
          <cell r="K4178">
            <v>464.27490234375</v>
          </cell>
        </row>
        <row r="4179">
          <cell r="K4179">
            <v>464.27490234375</v>
          </cell>
        </row>
        <row r="4180">
          <cell r="K4180">
            <v>464.27490234375</v>
          </cell>
        </row>
        <row r="4181">
          <cell r="K4181">
            <v>464.27490234375</v>
          </cell>
        </row>
        <row r="4182">
          <cell r="K4182">
            <v>464.27490234375</v>
          </cell>
        </row>
        <row r="4183">
          <cell r="K4183">
            <v>464.27490234375</v>
          </cell>
        </row>
        <row r="4184">
          <cell r="K4184">
            <v>464.27490234375</v>
          </cell>
        </row>
        <row r="4185">
          <cell r="K4185">
            <v>464.27490234375</v>
          </cell>
        </row>
        <row r="4186">
          <cell r="K4186">
            <v>464.27490234375</v>
          </cell>
        </row>
        <row r="4187">
          <cell r="K4187">
            <v>464.27490234375</v>
          </cell>
        </row>
        <row r="4188">
          <cell r="K4188">
            <v>464.27490234375</v>
          </cell>
        </row>
        <row r="4189">
          <cell r="K4189">
            <v>464.27490234375</v>
          </cell>
        </row>
        <row r="4190">
          <cell r="K4190">
            <v>464.27490234375</v>
          </cell>
        </row>
        <row r="4191">
          <cell r="K4191">
            <v>464.27490234375</v>
          </cell>
        </row>
        <row r="4192">
          <cell r="K4192">
            <v>464.27490234375</v>
          </cell>
        </row>
        <row r="4193">
          <cell r="K4193">
            <v>464.27490234375</v>
          </cell>
        </row>
        <row r="4194">
          <cell r="K4194">
            <v>464.27490234375</v>
          </cell>
        </row>
        <row r="4195">
          <cell r="K4195">
            <v>464.27490234375</v>
          </cell>
        </row>
        <row r="4196">
          <cell r="K4196">
            <v>464.27490234375</v>
          </cell>
        </row>
        <row r="4197">
          <cell r="K4197">
            <v>464.27490234375</v>
          </cell>
        </row>
        <row r="4198">
          <cell r="K4198">
            <v>464.27490234375</v>
          </cell>
        </row>
        <row r="4199">
          <cell r="K4199">
            <v>464.27490234375</v>
          </cell>
        </row>
        <row r="4200">
          <cell r="K4200">
            <v>464.27490234375</v>
          </cell>
        </row>
        <row r="4201">
          <cell r="K4201">
            <v>464.27490234375</v>
          </cell>
        </row>
        <row r="4202">
          <cell r="K4202">
            <v>464.27490234375</v>
          </cell>
        </row>
        <row r="4203">
          <cell r="K4203">
            <v>464.27490234375</v>
          </cell>
        </row>
        <row r="4204">
          <cell r="K4204">
            <v>464.27490234375</v>
          </cell>
        </row>
        <row r="4205">
          <cell r="K4205">
            <v>464.27490234375</v>
          </cell>
        </row>
        <row r="4206">
          <cell r="K4206">
            <v>464.27490234375</v>
          </cell>
        </row>
        <row r="4207">
          <cell r="K4207">
            <v>464.27490234375</v>
          </cell>
        </row>
        <row r="4208">
          <cell r="K4208">
            <v>464.27490234375</v>
          </cell>
        </row>
        <row r="4209">
          <cell r="K4209">
            <v>464.27490234375</v>
          </cell>
        </row>
        <row r="4210">
          <cell r="K4210">
            <v>464.27490234375</v>
          </cell>
        </row>
        <row r="4211">
          <cell r="K4211">
            <v>464.27490234375</v>
          </cell>
        </row>
        <row r="4212">
          <cell r="K4212">
            <v>464.27490234375</v>
          </cell>
        </row>
        <row r="4213">
          <cell r="K4213">
            <v>464.27490234375</v>
          </cell>
        </row>
        <row r="4214">
          <cell r="K4214">
            <v>464.27490234375</v>
          </cell>
        </row>
        <row r="4215">
          <cell r="K4215">
            <v>464.27490234375</v>
          </cell>
        </row>
        <row r="4216">
          <cell r="K4216">
            <v>464.27490234375</v>
          </cell>
        </row>
        <row r="4217">
          <cell r="K4217">
            <v>464.27490234375</v>
          </cell>
        </row>
        <row r="4218">
          <cell r="K4218">
            <v>464.27490234375</v>
          </cell>
        </row>
        <row r="4219">
          <cell r="K4219">
            <v>464.27490234375</v>
          </cell>
        </row>
        <row r="4220">
          <cell r="K4220">
            <v>464.27490234375</v>
          </cell>
        </row>
        <row r="4221">
          <cell r="K4221">
            <v>464.27490234375</v>
          </cell>
        </row>
        <row r="4222">
          <cell r="K4222">
            <v>464.27490234375</v>
          </cell>
        </row>
        <row r="4223">
          <cell r="K4223">
            <v>464.27490234375</v>
          </cell>
        </row>
        <row r="4224">
          <cell r="K4224">
            <v>464.27490234375</v>
          </cell>
        </row>
        <row r="4225">
          <cell r="K4225">
            <v>464.27490234375</v>
          </cell>
        </row>
        <row r="4226">
          <cell r="K4226">
            <v>464.27490234375</v>
          </cell>
        </row>
        <row r="4227">
          <cell r="K4227">
            <v>464.27490234375</v>
          </cell>
        </row>
        <row r="4228">
          <cell r="K4228">
            <v>464.27490234375</v>
          </cell>
        </row>
        <row r="4229">
          <cell r="K4229">
            <v>464.27490234375</v>
          </cell>
        </row>
        <row r="4230">
          <cell r="K4230">
            <v>464.27490234375</v>
          </cell>
        </row>
        <row r="4231">
          <cell r="K4231">
            <v>464.27490234375</v>
          </cell>
        </row>
        <row r="4232">
          <cell r="K4232">
            <v>464.27490234375</v>
          </cell>
        </row>
        <row r="4233">
          <cell r="K4233">
            <v>464.27490234375</v>
          </cell>
        </row>
        <row r="4234">
          <cell r="K4234">
            <v>464.27490234375</v>
          </cell>
        </row>
        <row r="4235">
          <cell r="K4235">
            <v>464.27490234375</v>
          </cell>
        </row>
        <row r="4236">
          <cell r="K4236">
            <v>464.27490234375</v>
          </cell>
        </row>
        <row r="4237">
          <cell r="K4237">
            <v>464.27490234375</v>
          </cell>
        </row>
        <row r="4238">
          <cell r="K4238">
            <v>464.27490234375</v>
          </cell>
        </row>
        <row r="4239">
          <cell r="K4239">
            <v>464.27490234375</v>
          </cell>
        </row>
        <row r="4240">
          <cell r="K4240">
            <v>464.27490234375</v>
          </cell>
        </row>
        <row r="4241">
          <cell r="K4241">
            <v>464.27490234375</v>
          </cell>
        </row>
        <row r="4242">
          <cell r="K4242">
            <v>464.27490234375</v>
          </cell>
        </row>
        <row r="4243">
          <cell r="K4243">
            <v>464.27490234375</v>
          </cell>
        </row>
        <row r="4244">
          <cell r="K4244">
            <v>464.27490234375</v>
          </cell>
        </row>
        <row r="4245">
          <cell r="K4245">
            <v>464.27490234375</v>
          </cell>
        </row>
        <row r="4246">
          <cell r="K4246">
            <v>464.27490234375</v>
          </cell>
        </row>
        <row r="4247">
          <cell r="K4247">
            <v>464.27490234375</v>
          </cell>
        </row>
        <row r="4248">
          <cell r="K4248">
            <v>464.27490234375</v>
          </cell>
        </row>
        <row r="4249">
          <cell r="K4249">
            <v>464.27490234375</v>
          </cell>
        </row>
        <row r="4250">
          <cell r="K4250">
            <v>464.27490234375</v>
          </cell>
        </row>
        <row r="4251">
          <cell r="K4251">
            <v>464.27490234375</v>
          </cell>
        </row>
        <row r="4252">
          <cell r="K4252">
            <v>464.27490234375</v>
          </cell>
        </row>
        <row r="4253">
          <cell r="K4253">
            <v>464.27490234375</v>
          </cell>
        </row>
        <row r="4254">
          <cell r="K4254">
            <v>464.27490234375</v>
          </cell>
        </row>
        <row r="4255">
          <cell r="K4255">
            <v>464.27490234375</v>
          </cell>
        </row>
        <row r="4256">
          <cell r="K4256">
            <v>464.27490234375</v>
          </cell>
        </row>
        <row r="4257">
          <cell r="K4257">
            <v>464.27490234375</v>
          </cell>
        </row>
        <row r="4258">
          <cell r="K4258">
            <v>464.27490234375</v>
          </cell>
        </row>
        <row r="4259">
          <cell r="K4259">
            <v>464.27490234375</v>
          </cell>
        </row>
        <row r="4260">
          <cell r="K4260">
            <v>464.27490234375</v>
          </cell>
        </row>
        <row r="4261">
          <cell r="K4261">
            <v>464.27490234375</v>
          </cell>
        </row>
        <row r="4262">
          <cell r="K4262">
            <v>464.27490234375</v>
          </cell>
        </row>
        <row r="4263">
          <cell r="K4263">
            <v>464.27490234375</v>
          </cell>
        </row>
        <row r="4264">
          <cell r="K4264">
            <v>464.27490234375</v>
          </cell>
        </row>
        <row r="4265">
          <cell r="K4265">
            <v>464.27490234375</v>
          </cell>
        </row>
        <row r="4266">
          <cell r="K4266">
            <v>464.27490234375</v>
          </cell>
        </row>
        <row r="4267">
          <cell r="K4267">
            <v>464.27490234375</v>
          </cell>
        </row>
        <row r="4268">
          <cell r="K4268">
            <v>464.27490234375</v>
          </cell>
        </row>
        <row r="4269">
          <cell r="K4269">
            <v>464.27490234375</v>
          </cell>
        </row>
        <row r="4270">
          <cell r="K4270">
            <v>464.27490234375</v>
          </cell>
        </row>
        <row r="4271">
          <cell r="K4271">
            <v>464.27490234375</v>
          </cell>
        </row>
        <row r="4272">
          <cell r="K4272">
            <v>464.27490234375</v>
          </cell>
        </row>
        <row r="4273">
          <cell r="K4273">
            <v>464.27490234375</v>
          </cell>
        </row>
        <row r="4274">
          <cell r="K4274">
            <v>464.27490234375</v>
          </cell>
        </row>
        <row r="4275">
          <cell r="K4275">
            <v>464.27490234375</v>
          </cell>
        </row>
        <row r="4276">
          <cell r="K4276">
            <v>464.27490234375</v>
          </cell>
        </row>
        <row r="4277">
          <cell r="K4277">
            <v>464.27490234375</v>
          </cell>
        </row>
        <row r="4278">
          <cell r="K4278">
            <v>464.27490234375</v>
          </cell>
        </row>
        <row r="4279">
          <cell r="K4279">
            <v>464.27490234375</v>
          </cell>
        </row>
        <row r="4280">
          <cell r="K4280">
            <v>464.27490234375</v>
          </cell>
        </row>
        <row r="4281">
          <cell r="K4281">
            <v>464.27490234375</v>
          </cell>
        </row>
        <row r="4282">
          <cell r="K4282">
            <v>464.27490234375</v>
          </cell>
        </row>
        <row r="4283">
          <cell r="K4283">
            <v>464.27490234375</v>
          </cell>
        </row>
        <row r="4284">
          <cell r="K4284">
            <v>464.27490234375</v>
          </cell>
        </row>
        <row r="4285">
          <cell r="K4285">
            <v>464.27490234375</v>
          </cell>
        </row>
        <row r="4286">
          <cell r="K4286">
            <v>464.27490234375</v>
          </cell>
        </row>
        <row r="4287">
          <cell r="K4287">
            <v>464.27490234375</v>
          </cell>
        </row>
        <row r="4288">
          <cell r="K4288">
            <v>464.27490234375</v>
          </cell>
        </row>
        <row r="4289">
          <cell r="K4289">
            <v>464.27490234375</v>
          </cell>
        </row>
        <row r="4290">
          <cell r="K4290">
            <v>464.27490234375</v>
          </cell>
        </row>
        <row r="4291">
          <cell r="K4291">
            <v>464.27490234375</v>
          </cell>
        </row>
        <row r="4292">
          <cell r="K4292">
            <v>464.27490234375</v>
          </cell>
        </row>
        <row r="4293">
          <cell r="K4293">
            <v>464.27490234375</v>
          </cell>
        </row>
        <row r="4294">
          <cell r="K4294">
            <v>464.27490234375</v>
          </cell>
        </row>
        <row r="4295">
          <cell r="K4295">
            <v>464.27490234375</v>
          </cell>
        </row>
        <row r="4296">
          <cell r="K4296">
            <v>464.27490234375</v>
          </cell>
        </row>
        <row r="4297">
          <cell r="K4297">
            <v>464.27490234375</v>
          </cell>
        </row>
        <row r="4298">
          <cell r="K4298">
            <v>464.27490234375</v>
          </cell>
        </row>
        <row r="4299">
          <cell r="K4299">
            <v>464.27490234375</v>
          </cell>
        </row>
        <row r="4300">
          <cell r="K4300">
            <v>464.27490234375</v>
          </cell>
        </row>
        <row r="4301">
          <cell r="K4301">
            <v>464.27490234375</v>
          </cell>
        </row>
        <row r="4302">
          <cell r="K4302">
            <v>464.27490234375</v>
          </cell>
        </row>
        <row r="4303">
          <cell r="K4303">
            <v>464.27490234375</v>
          </cell>
        </row>
        <row r="4304">
          <cell r="K4304">
            <v>464.27490234375</v>
          </cell>
        </row>
        <row r="4305">
          <cell r="K4305">
            <v>464.27490234375</v>
          </cell>
        </row>
        <row r="4306">
          <cell r="K4306">
            <v>464.27490234375</v>
          </cell>
        </row>
        <row r="4307">
          <cell r="K4307">
            <v>464.27490234375</v>
          </cell>
        </row>
        <row r="4308">
          <cell r="K4308">
            <v>464.27490234375</v>
          </cell>
        </row>
        <row r="4309">
          <cell r="K4309">
            <v>464.27490234375</v>
          </cell>
        </row>
        <row r="4310">
          <cell r="K4310">
            <v>464.27490234375</v>
          </cell>
        </row>
        <row r="4311">
          <cell r="K4311">
            <v>464.27490234375</v>
          </cell>
        </row>
        <row r="4312">
          <cell r="K4312">
            <v>464.27490234375</v>
          </cell>
        </row>
        <row r="4313">
          <cell r="K4313">
            <v>464.27490234375</v>
          </cell>
        </row>
        <row r="4314">
          <cell r="K4314">
            <v>464.27490234375</v>
          </cell>
        </row>
        <row r="4315">
          <cell r="K4315">
            <v>464.27490234375</v>
          </cell>
        </row>
        <row r="4316">
          <cell r="K4316">
            <v>464.27490234375</v>
          </cell>
        </row>
        <row r="4317">
          <cell r="K4317">
            <v>464.27490234375</v>
          </cell>
        </row>
        <row r="4318">
          <cell r="K4318">
            <v>464.27490234375</v>
          </cell>
        </row>
        <row r="4319">
          <cell r="K4319">
            <v>464.27490234375</v>
          </cell>
        </row>
        <row r="4320">
          <cell r="K4320">
            <v>464.27490234375</v>
          </cell>
        </row>
        <row r="4321">
          <cell r="K4321">
            <v>464.27490234375</v>
          </cell>
        </row>
        <row r="4322">
          <cell r="K4322">
            <v>464.27490234375</v>
          </cell>
        </row>
        <row r="4323">
          <cell r="K4323">
            <v>464.27490234375</v>
          </cell>
        </row>
        <row r="4324">
          <cell r="K4324">
            <v>464.27490234375</v>
          </cell>
        </row>
        <row r="4325">
          <cell r="K4325">
            <v>464.27490234375</v>
          </cell>
        </row>
        <row r="4326">
          <cell r="K4326">
            <v>464.27490234375</v>
          </cell>
        </row>
        <row r="4327">
          <cell r="K4327">
            <v>464.27490234375</v>
          </cell>
        </row>
        <row r="4328">
          <cell r="K4328">
            <v>464.27490234375</v>
          </cell>
        </row>
        <row r="4329">
          <cell r="K4329">
            <v>464.27490234375</v>
          </cell>
        </row>
        <row r="4330">
          <cell r="K4330">
            <v>464.27490234375</v>
          </cell>
        </row>
        <row r="4331">
          <cell r="K4331">
            <v>464.27490234375</v>
          </cell>
        </row>
        <row r="4332">
          <cell r="K4332">
            <v>464.27490234375</v>
          </cell>
        </row>
        <row r="4333">
          <cell r="K4333">
            <v>464.27490234375</v>
          </cell>
        </row>
        <row r="4334">
          <cell r="K4334">
            <v>464.27490234375</v>
          </cell>
        </row>
        <row r="4335">
          <cell r="K4335">
            <v>464.27490234375</v>
          </cell>
        </row>
        <row r="4336">
          <cell r="K4336">
            <v>464.27490234375</v>
          </cell>
        </row>
        <row r="4337">
          <cell r="K4337">
            <v>464.27490234375</v>
          </cell>
        </row>
        <row r="4338">
          <cell r="K4338">
            <v>464.27490234375</v>
          </cell>
        </row>
        <row r="4339">
          <cell r="K4339">
            <v>464.27490234375</v>
          </cell>
        </row>
        <row r="4340">
          <cell r="K4340">
            <v>464.27490234375</v>
          </cell>
        </row>
        <row r="4341">
          <cell r="K4341">
            <v>464.27490234375</v>
          </cell>
        </row>
        <row r="4342">
          <cell r="K4342">
            <v>464.27490234375</v>
          </cell>
        </row>
        <row r="4343">
          <cell r="K4343">
            <v>464.27490234375</v>
          </cell>
        </row>
        <row r="4344">
          <cell r="K4344">
            <v>464.27490234375</v>
          </cell>
        </row>
        <row r="4345">
          <cell r="K4345">
            <v>464.27490234375</v>
          </cell>
        </row>
        <row r="4346">
          <cell r="K4346">
            <v>464.27490234375</v>
          </cell>
        </row>
        <row r="4347">
          <cell r="K4347">
            <v>464.27490234375</v>
          </cell>
        </row>
        <row r="4348">
          <cell r="K4348">
            <v>464.27490234375</v>
          </cell>
        </row>
        <row r="4349">
          <cell r="K4349">
            <v>464.27490234375</v>
          </cell>
        </row>
        <row r="4350">
          <cell r="K4350">
            <v>464.27490234375</v>
          </cell>
        </row>
        <row r="4351">
          <cell r="K4351">
            <v>464.27490234375</v>
          </cell>
        </row>
        <row r="4352">
          <cell r="K4352">
            <v>464.27490234375</v>
          </cell>
        </row>
        <row r="4353">
          <cell r="K4353">
            <v>464.27490234375</v>
          </cell>
        </row>
        <row r="4354">
          <cell r="K4354">
            <v>464.27490234375</v>
          </cell>
        </row>
        <row r="4355">
          <cell r="K4355">
            <v>464.27490234375</v>
          </cell>
        </row>
        <row r="4356">
          <cell r="K4356">
            <v>464.27490234375</v>
          </cell>
        </row>
        <row r="4357">
          <cell r="K4357">
            <v>464.27490234375</v>
          </cell>
        </row>
        <row r="4358">
          <cell r="K4358">
            <v>464.27490234375</v>
          </cell>
        </row>
        <row r="4359">
          <cell r="K4359">
            <v>464.27490234375</v>
          </cell>
        </row>
        <row r="4360">
          <cell r="K4360">
            <v>464.27490234375</v>
          </cell>
        </row>
        <row r="4361">
          <cell r="K4361">
            <v>464.27490234375</v>
          </cell>
        </row>
        <row r="4362">
          <cell r="K4362">
            <v>464.27490234375</v>
          </cell>
        </row>
        <row r="4363">
          <cell r="K4363">
            <v>464.27490234375</v>
          </cell>
        </row>
        <row r="4364">
          <cell r="K4364">
            <v>464.27490234375</v>
          </cell>
        </row>
        <row r="4365">
          <cell r="K4365">
            <v>464.27490234375</v>
          </cell>
        </row>
        <row r="4366">
          <cell r="K4366">
            <v>464.27490234375</v>
          </cell>
        </row>
        <row r="4367">
          <cell r="K4367">
            <v>464.27490234375</v>
          </cell>
        </row>
        <row r="4368">
          <cell r="K4368">
            <v>464.27490234375</v>
          </cell>
        </row>
        <row r="4369">
          <cell r="K4369">
            <v>464.27490234375</v>
          </cell>
        </row>
        <row r="4370">
          <cell r="K4370">
            <v>464.27490234375</v>
          </cell>
        </row>
        <row r="4371">
          <cell r="K4371">
            <v>464.27490234375</v>
          </cell>
        </row>
        <row r="4372">
          <cell r="K4372">
            <v>464.27490234375</v>
          </cell>
        </row>
        <row r="4373">
          <cell r="K4373">
            <v>464.27490234375</v>
          </cell>
        </row>
        <row r="4374">
          <cell r="K4374">
            <v>464.27490234375</v>
          </cell>
        </row>
        <row r="4375">
          <cell r="K4375">
            <v>464.27490234375</v>
          </cell>
        </row>
        <row r="4376">
          <cell r="K4376">
            <v>464.27490234375</v>
          </cell>
        </row>
        <row r="4377">
          <cell r="K4377">
            <v>464.27490234375</v>
          </cell>
        </row>
        <row r="4378">
          <cell r="K4378">
            <v>464.27490234375</v>
          </cell>
        </row>
        <row r="4379">
          <cell r="K4379">
            <v>464.27490234375</v>
          </cell>
        </row>
        <row r="4380">
          <cell r="K4380">
            <v>464.27490234375</v>
          </cell>
        </row>
        <row r="4381">
          <cell r="K4381">
            <v>464.27490234375</v>
          </cell>
        </row>
        <row r="4382">
          <cell r="K4382">
            <v>464.27490234375</v>
          </cell>
        </row>
        <row r="4383">
          <cell r="K4383">
            <v>464.27490234375</v>
          </cell>
        </row>
        <row r="4384">
          <cell r="K4384">
            <v>464.27490234375</v>
          </cell>
        </row>
        <row r="4385">
          <cell r="K4385">
            <v>464.27490234375</v>
          </cell>
        </row>
        <row r="4386">
          <cell r="K4386">
            <v>464.27490234375</v>
          </cell>
        </row>
        <row r="4387">
          <cell r="K4387">
            <v>464.27490234375</v>
          </cell>
        </row>
        <row r="4388">
          <cell r="K4388">
            <v>464.27490234375</v>
          </cell>
        </row>
        <row r="4389">
          <cell r="K4389">
            <v>464.27490234375</v>
          </cell>
        </row>
        <row r="4390">
          <cell r="K4390">
            <v>464.27490234375</v>
          </cell>
        </row>
        <row r="4391">
          <cell r="K4391">
            <v>464.27490234375</v>
          </cell>
        </row>
        <row r="4392">
          <cell r="K4392">
            <v>464.27490234375</v>
          </cell>
        </row>
        <row r="4393">
          <cell r="K4393">
            <v>464.27490234375</v>
          </cell>
        </row>
        <row r="4394">
          <cell r="K4394">
            <v>464.27490234375</v>
          </cell>
        </row>
        <row r="4395">
          <cell r="K4395">
            <v>464.27490234375</v>
          </cell>
        </row>
        <row r="4396">
          <cell r="K4396">
            <v>464.27490234375</v>
          </cell>
        </row>
        <row r="4397">
          <cell r="K4397">
            <v>464.27490234375</v>
          </cell>
        </row>
        <row r="4398">
          <cell r="K4398">
            <v>464.27490234375</v>
          </cell>
        </row>
        <row r="4399">
          <cell r="K4399">
            <v>464.27490234375</v>
          </cell>
        </row>
        <row r="4400">
          <cell r="K4400">
            <v>464.27490234375</v>
          </cell>
        </row>
        <row r="4401">
          <cell r="K4401">
            <v>464.27490234375</v>
          </cell>
        </row>
        <row r="4402">
          <cell r="K4402">
            <v>464.27490234375</v>
          </cell>
        </row>
        <row r="4403">
          <cell r="K4403">
            <v>464.27490234375</v>
          </cell>
        </row>
        <row r="4404">
          <cell r="K4404">
            <v>464.27490234375</v>
          </cell>
        </row>
        <row r="4405">
          <cell r="K4405">
            <v>464.27490234375</v>
          </cell>
        </row>
        <row r="4406">
          <cell r="K4406">
            <v>464.27490234375</v>
          </cell>
        </row>
        <row r="4407">
          <cell r="K4407">
            <v>464.27490234375</v>
          </cell>
        </row>
        <row r="4408">
          <cell r="K4408">
            <v>464.27490234375</v>
          </cell>
        </row>
        <row r="4409">
          <cell r="K4409">
            <v>464.27490234375</v>
          </cell>
        </row>
        <row r="4410">
          <cell r="K4410">
            <v>464.27490234375</v>
          </cell>
        </row>
        <row r="4411">
          <cell r="K4411">
            <v>464.27490234375</v>
          </cell>
        </row>
        <row r="4412">
          <cell r="K4412">
            <v>464.27490234375</v>
          </cell>
        </row>
        <row r="4413">
          <cell r="K4413">
            <v>464.27490234375</v>
          </cell>
        </row>
        <row r="4414">
          <cell r="K4414">
            <v>464.27490234375</v>
          </cell>
        </row>
        <row r="4415">
          <cell r="K4415">
            <v>464.27490234375</v>
          </cell>
        </row>
        <row r="4416">
          <cell r="K4416">
            <v>464.27490234375</v>
          </cell>
        </row>
        <row r="4417">
          <cell r="K4417">
            <v>464.27490234375</v>
          </cell>
        </row>
        <row r="4418">
          <cell r="K4418">
            <v>464.27490234375</v>
          </cell>
        </row>
        <row r="4419">
          <cell r="K4419">
            <v>464.27490234375</v>
          </cell>
        </row>
        <row r="4420">
          <cell r="K4420">
            <v>464.27490234375</v>
          </cell>
        </row>
        <row r="4421">
          <cell r="K4421">
            <v>464.27490234375</v>
          </cell>
        </row>
        <row r="4422">
          <cell r="K4422">
            <v>464.27490234375</v>
          </cell>
        </row>
        <row r="4423">
          <cell r="K4423">
            <v>464.27490234375</v>
          </cell>
        </row>
        <row r="4424">
          <cell r="K4424">
            <v>464.27490234375</v>
          </cell>
        </row>
        <row r="4425">
          <cell r="K4425">
            <v>464.27490234375</v>
          </cell>
        </row>
        <row r="4426">
          <cell r="K4426">
            <v>464.27490234375</v>
          </cell>
        </row>
        <row r="4427">
          <cell r="K4427">
            <v>464.27490234375</v>
          </cell>
        </row>
        <row r="4428">
          <cell r="K4428">
            <v>464.27490234375</v>
          </cell>
        </row>
        <row r="4429">
          <cell r="K4429">
            <v>464.27490234375</v>
          </cell>
        </row>
        <row r="4430">
          <cell r="K4430">
            <v>464.27490234375</v>
          </cell>
        </row>
        <row r="4431">
          <cell r="K4431">
            <v>464.27490234375</v>
          </cell>
        </row>
        <row r="4432">
          <cell r="K4432">
            <v>464.27490234375</v>
          </cell>
        </row>
        <row r="4433">
          <cell r="K4433">
            <v>464.27490234375</v>
          </cell>
        </row>
        <row r="4434">
          <cell r="K4434">
            <v>464.27490234375</v>
          </cell>
        </row>
        <row r="4435">
          <cell r="K4435">
            <v>464.27490234375</v>
          </cell>
        </row>
        <row r="4436">
          <cell r="K4436">
            <v>464.27490234375</v>
          </cell>
        </row>
        <row r="4437">
          <cell r="K4437">
            <v>464.27490234375</v>
          </cell>
        </row>
        <row r="4438">
          <cell r="K4438">
            <v>464.27490234375</v>
          </cell>
        </row>
        <row r="4439">
          <cell r="K4439">
            <v>464.27490234375</v>
          </cell>
        </row>
        <row r="4440">
          <cell r="K4440">
            <v>464.27490234375</v>
          </cell>
        </row>
        <row r="4441">
          <cell r="K4441">
            <v>464.27490234375</v>
          </cell>
        </row>
        <row r="4442">
          <cell r="K4442">
            <v>464.27490234375</v>
          </cell>
        </row>
        <row r="4443">
          <cell r="K4443">
            <v>464.27490234375</v>
          </cell>
        </row>
        <row r="4444">
          <cell r="K4444">
            <v>464.27490234375</v>
          </cell>
        </row>
        <row r="4445">
          <cell r="K4445">
            <v>464.27490234375</v>
          </cell>
        </row>
        <row r="4446">
          <cell r="K4446">
            <v>464.27490234375</v>
          </cell>
        </row>
        <row r="4447">
          <cell r="K4447">
            <v>464.27490234375</v>
          </cell>
        </row>
        <row r="4448">
          <cell r="K4448">
            <v>464.27490234375</v>
          </cell>
        </row>
        <row r="4449">
          <cell r="K4449">
            <v>464.27490234375</v>
          </cell>
        </row>
        <row r="4450">
          <cell r="K4450">
            <v>464.27490234375</v>
          </cell>
        </row>
        <row r="4451">
          <cell r="K4451">
            <v>464.27490234375</v>
          </cell>
        </row>
        <row r="4452">
          <cell r="K4452">
            <v>464.27490234375</v>
          </cell>
        </row>
        <row r="4453">
          <cell r="K4453">
            <v>464.27490234375</v>
          </cell>
        </row>
        <row r="4454">
          <cell r="K4454">
            <v>464.27490234375</v>
          </cell>
        </row>
        <row r="4455">
          <cell r="K4455">
            <v>464.27490234375</v>
          </cell>
        </row>
        <row r="4456">
          <cell r="K4456">
            <v>464.27490234375</v>
          </cell>
        </row>
        <row r="4457">
          <cell r="K4457">
            <v>464.27490234375</v>
          </cell>
        </row>
        <row r="4458">
          <cell r="K4458">
            <v>464.27490234375</v>
          </cell>
        </row>
        <row r="4459">
          <cell r="K4459">
            <v>464.27490234375</v>
          </cell>
        </row>
        <row r="4460">
          <cell r="K4460">
            <v>464.27490234375</v>
          </cell>
        </row>
        <row r="4461">
          <cell r="K4461">
            <v>464.27490234375</v>
          </cell>
        </row>
        <row r="4462">
          <cell r="K4462">
            <v>464.27490234375</v>
          </cell>
        </row>
        <row r="4463">
          <cell r="K4463">
            <v>464.27490234375</v>
          </cell>
        </row>
        <row r="4464">
          <cell r="K4464">
            <v>464.27490234375</v>
          </cell>
        </row>
        <row r="4465">
          <cell r="K4465">
            <v>464.27490234375</v>
          </cell>
        </row>
        <row r="4466">
          <cell r="K4466">
            <v>464.27490234375</v>
          </cell>
        </row>
        <row r="4467">
          <cell r="K4467">
            <v>464.27490234375</v>
          </cell>
        </row>
        <row r="4468">
          <cell r="K4468">
            <v>464.27490234375</v>
          </cell>
        </row>
        <row r="4469">
          <cell r="K4469">
            <v>464.27490234375</v>
          </cell>
        </row>
        <row r="4470">
          <cell r="K4470">
            <v>464.27490234375</v>
          </cell>
        </row>
        <row r="4471">
          <cell r="K4471">
            <v>464.27490234375</v>
          </cell>
        </row>
        <row r="4472">
          <cell r="K4472">
            <v>464.27490234375</v>
          </cell>
        </row>
        <row r="4473">
          <cell r="K4473">
            <v>464.27490234375</v>
          </cell>
        </row>
        <row r="4474">
          <cell r="K4474">
            <v>464.27490234375</v>
          </cell>
        </row>
        <row r="4475">
          <cell r="K4475">
            <v>464.27490234375</v>
          </cell>
        </row>
        <row r="4476">
          <cell r="K4476">
            <v>464.27490234375</v>
          </cell>
        </row>
        <row r="4477">
          <cell r="K4477">
            <v>464.27490234375</v>
          </cell>
        </row>
        <row r="4478">
          <cell r="K4478">
            <v>464.27490234375</v>
          </cell>
        </row>
        <row r="4479">
          <cell r="K4479">
            <v>464.27490234375</v>
          </cell>
        </row>
        <row r="4480">
          <cell r="K4480">
            <v>464.27490234375</v>
          </cell>
        </row>
        <row r="4481">
          <cell r="K4481">
            <v>464.27490234375</v>
          </cell>
        </row>
        <row r="4482">
          <cell r="K4482">
            <v>464.27490234375</v>
          </cell>
        </row>
        <row r="4483">
          <cell r="K4483">
            <v>464.27490234375</v>
          </cell>
        </row>
        <row r="4484">
          <cell r="K4484">
            <v>464.27490234375</v>
          </cell>
        </row>
        <row r="4485">
          <cell r="K4485">
            <v>464.27490234375</v>
          </cell>
        </row>
        <row r="4486">
          <cell r="K4486">
            <v>464.27490234375</v>
          </cell>
        </row>
        <row r="4487">
          <cell r="K4487">
            <v>464.27490234375</v>
          </cell>
        </row>
        <row r="4488">
          <cell r="K4488">
            <v>464.27490234375</v>
          </cell>
        </row>
        <row r="4489">
          <cell r="K4489">
            <v>464.27490234375</v>
          </cell>
        </row>
        <row r="4490">
          <cell r="K4490">
            <v>464.27490234375</v>
          </cell>
        </row>
        <row r="4491">
          <cell r="K4491">
            <v>464.27490234375</v>
          </cell>
        </row>
        <row r="4492">
          <cell r="K4492">
            <v>464.27490234375</v>
          </cell>
        </row>
        <row r="4493">
          <cell r="K4493">
            <v>464.27490234375</v>
          </cell>
        </row>
        <row r="4494">
          <cell r="K4494">
            <v>464.27490234375</v>
          </cell>
        </row>
        <row r="4495">
          <cell r="K4495">
            <v>464.27490234375</v>
          </cell>
        </row>
        <row r="4496">
          <cell r="K4496">
            <v>464.27490234375</v>
          </cell>
        </row>
        <row r="4497">
          <cell r="K4497">
            <v>464.27490234375</v>
          </cell>
        </row>
        <row r="4498">
          <cell r="K4498">
            <v>464.27490234375</v>
          </cell>
        </row>
        <row r="4499">
          <cell r="K4499">
            <v>464.27490234375</v>
          </cell>
        </row>
        <row r="4500">
          <cell r="K4500">
            <v>464.27490234375</v>
          </cell>
        </row>
        <row r="4501">
          <cell r="K4501">
            <v>464.27490234375</v>
          </cell>
        </row>
        <row r="4502">
          <cell r="K4502">
            <v>464.27490234375</v>
          </cell>
        </row>
        <row r="4503">
          <cell r="K4503">
            <v>464.27490234375</v>
          </cell>
        </row>
        <row r="4504">
          <cell r="K4504">
            <v>464.27490234375</v>
          </cell>
        </row>
        <row r="4505">
          <cell r="K4505">
            <v>464.27490234375</v>
          </cell>
        </row>
        <row r="4506">
          <cell r="K4506">
            <v>464.27490234375</v>
          </cell>
        </row>
        <row r="4507">
          <cell r="K4507">
            <v>464.27490234375</v>
          </cell>
        </row>
        <row r="4508">
          <cell r="K4508">
            <v>464.27490234375</v>
          </cell>
        </row>
        <row r="4509">
          <cell r="K4509">
            <v>464.27490234375</v>
          </cell>
        </row>
        <row r="4510">
          <cell r="K4510">
            <v>464.27490234375</v>
          </cell>
        </row>
        <row r="4511">
          <cell r="K4511">
            <v>464.27490234375</v>
          </cell>
        </row>
        <row r="4512">
          <cell r="K4512">
            <v>464.27490234375</v>
          </cell>
        </row>
        <row r="4513">
          <cell r="K4513">
            <v>464.27490234375</v>
          </cell>
        </row>
        <row r="4514">
          <cell r="K4514">
            <v>464.27490234375</v>
          </cell>
        </row>
        <row r="4515">
          <cell r="K4515">
            <v>464.27490234375</v>
          </cell>
        </row>
        <row r="4516">
          <cell r="K4516">
            <v>464.27490234375</v>
          </cell>
        </row>
        <row r="4517">
          <cell r="K4517">
            <v>464.27490234375</v>
          </cell>
        </row>
        <row r="4518">
          <cell r="K4518">
            <v>464.27490234375</v>
          </cell>
        </row>
        <row r="4519">
          <cell r="K4519">
            <v>464.27490234375</v>
          </cell>
        </row>
        <row r="4520">
          <cell r="K4520">
            <v>464.27490234375</v>
          </cell>
        </row>
        <row r="4521">
          <cell r="K4521">
            <v>464.27490234375</v>
          </cell>
        </row>
        <row r="4522">
          <cell r="K4522">
            <v>464.27490234375</v>
          </cell>
        </row>
        <row r="4523">
          <cell r="K4523">
            <v>464.27490234375</v>
          </cell>
        </row>
        <row r="4524">
          <cell r="K4524">
            <v>464.27490234375</v>
          </cell>
        </row>
        <row r="4525">
          <cell r="K4525">
            <v>464.27490234375</v>
          </cell>
        </row>
        <row r="4526">
          <cell r="K4526">
            <v>464.27490234375</v>
          </cell>
        </row>
        <row r="4527">
          <cell r="K4527">
            <v>464.27490234375</v>
          </cell>
        </row>
        <row r="4528">
          <cell r="K4528">
            <v>464.27490234375</v>
          </cell>
        </row>
        <row r="4529">
          <cell r="K4529">
            <v>464.27490234375</v>
          </cell>
        </row>
        <row r="4530">
          <cell r="K4530">
            <v>464.27490234375</v>
          </cell>
        </row>
        <row r="4531">
          <cell r="K4531">
            <v>464.27490234375</v>
          </cell>
        </row>
        <row r="4532">
          <cell r="K4532">
            <v>464.27490234375</v>
          </cell>
        </row>
        <row r="4533">
          <cell r="K4533">
            <v>464.27490234375</v>
          </cell>
        </row>
        <row r="4534">
          <cell r="K4534">
            <v>464.27490234375</v>
          </cell>
        </row>
        <row r="4535">
          <cell r="K4535">
            <v>464.27490234375</v>
          </cell>
        </row>
        <row r="4536">
          <cell r="K4536">
            <v>464.27490234375</v>
          </cell>
        </row>
        <row r="4537">
          <cell r="K4537">
            <v>464.27490234375</v>
          </cell>
        </row>
        <row r="4538">
          <cell r="K4538">
            <v>464.27490234375</v>
          </cell>
        </row>
        <row r="4539">
          <cell r="K4539">
            <v>464.27490234375</v>
          </cell>
        </row>
        <row r="4540">
          <cell r="K4540">
            <v>464.27490234375</v>
          </cell>
        </row>
        <row r="4541">
          <cell r="K4541">
            <v>464.27490234375</v>
          </cell>
        </row>
        <row r="4542">
          <cell r="K4542">
            <v>464.27490234375</v>
          </cell>
        </row>
        <row r="4543">
          <cell r="K4543">
            <v>464.27490234375</v>
          </cell>
        </row>
        <row r="4544">
          <cell r="K4544">
            <v>464.27490234375</v>
          </cell>
        </row>
        <row r="4545">
          <cell r="K4545">
            <v>464.27490234375</v>
          </cell>
        </row>
        <row r="4546">
          <cell r="K4546">
            <v>464.27490234375</v>
          </cell>
        </row>
        <row r="4547">
          <cell r="K4547">
            <v>464.27490234375</v>
          </cell>
        </row>
        <row r="4548">
          <cell r="K4548">
            <v>464.27490234375</v>
          </cell>
        </row>
        <row r="4549">
          <cell r="K4549">
            <v>464.27490234375</v>
          </cell>
        </row>
        <row r="4550">
          <cell r="K4550">
            <v>464.27490234375</v>
          </cell>
        </row>
        <row r="4551">
          <cell r="K4551">
            <v>464.27490234375</v>
          </cell>
        </row>
        <row r="4552">
          <cell r="K4552">
            <v>464.27490234375</v>
          </cell>
        </row>
        <row r="4553">
          <cell r="K4553">
            <v>464.27490234375</v>
          </cell>
        </row>
        <row r="4554">
          <cell r="K4554">
            <v>464.27490234375</v>
          </cell>
        </row>
        <row r="4555">
          <cell r="K4555">
            <v>464.27490234375</v>
          </cell>
        </row>
        <row r="4556">
          <cell r="K4556">
            <v>464.27490234375</v>
          </cell>
        </row>
        <row r="4557">
          <cell r="K4557">
            <v>464.27490234375</v>
          </cell>
        </row>
        <row r="4558">
          <cell r="K4558">
            <v>464.27490234375</v>
          </cell>
        </row>
        <row r="4559">
          <cell r="K4559">
            <v>464.27490234375</v>
          </cell>
        </row>
        <row r="4560">
          <cell r="K4560">
            <v>464.27490234375</v>
          </cell>
        </row>
        <row r="4561">
          <cell r="K4561">
            <v>464.27490234375</v>
          </cell>
        </row>
        <row r="4562">
          <cell r="K4562">
            <v>464.27490234375</v>
          </cell>
        </row>
        <row r="4563">
          <cell r="K4563">
            <v>464.27490234375</v>
          </cell>
        </row>
        <row r="4564">
          <cell r="K4564">
            <v>464.27490234375</v>
          </cell>
        </row>
        <row r="4565">
          <cell r="K4565">
            <v>464.27490234375</v>
          </cell>
        </row>
        <row r="4566">
          <cell r="K4566">
            <v>464.27490234375</v>
          </cell>
        </row>
        <row r="4567">
          <cell r="K4567">
            <v>464.27490234375</v>
          </cell>
        </row>
        <row r="4568">
          <cell r="K4568">
            <v>464.27490234375</v>
          </cell>
        </row>
        <row r="4569">
          <cell r="K4569">
            <v>464.27490234375</v>
          </cell>
        </row>
        <row r="4570">
          <cell r="K4570">
            <v>464.27490234375</v>
          </cell>
        </row>
        <row r="4571">
          <cell r="K4571">
            <v>464.27490234375</v>
          </cell>
        </row>
        <row r="4572">
          <cell r="K4572">
            <v>464.27490234375</v>
          </cell>
        </row>
        <row r="4573">
          <cell r="K4573">
            <v>464.27490234375</v>
          </cell>
        </row>
        <row r="4574">
          <cell r="K4574">
            <v>464.27490234375</v>
          </cell>
        </row>
        <row r="4575">
          <cell r="K4575">
            <v>464.27490234375</v>
          </cell>
        </row>
        <row r="4576">
          <cell r="K4576">
            <v>464.27490234375</v>
          </cell>
        </row>
        <row r="4577">
          <cell r="K4577">
            <v>464.27490234375</v>
          </cell>
        </row>
        <row r="4578">
          <cell r="K4578">
            <v>464.27490234375</v>
          </cell>
        </row>
        <row r="4579">
          <cell r="K4579">
            <v>464.27490234375</v>
          </cell>
        </row>
        <row r="4580">
          <cell r="K4580">
            <v>464.27490234375</v>
          </cell>
        </row>
        <row r="4581">
          <cell r="K4581">
            <v>464.27490234375</v>
          </cell>
        </row>
        <row r="4582">
          <cell r="K4582">
            <v>464.27490234375</v>
          </cell>
        </row>
        <row r="4583">
          <cell r="K4583">
            <v>464.27490234375</v>
          </cell>
        </row>
        <row r="4584">
          <cell r="K4584">
            <v>464.27490234375</v>
          </cell>
        </row>
        <row r="4585">
          <cell r="K4585">
            <v>464.27490234375</v>
          </cell>
        </row>
        <row r="4586">
          <cell r="K4586">
            <v>464.27490234375</v>
          </cell>
        </row>
        <row r="4587">
          <cell r="K4587">
            <v>464.27490234375</v>
          </cell>
        </row>
        <row r="4588">
          <cell r="K4588">
            <v>464.27490234375</v>
          </cell>
        </row>
        <row r="4589">
          <cell r="K4589">
            <v>464.27490234375</v>
          </cell>
        </row>
        <row r="4590">
          <cell r="K4590">
            <v>464.27490234375</v>
          </cell>
        </row>
        <row r="4591">
          <cell r="K4591">
            <v>464.27490234375</v>
          </cell>
        </row>
        <row r="4592">
          <cell r="K4592">
            <v>464.27490234375</v>
          </cell>
        </row>
        <row r="4593">
          <cell r="K4593">
            <v>464.27490234375</v>
          </cell>
        </row>
        <row r="4594">
          <cell r="K4594">
            <v>464.27490234375</v>
          </cell>
        </row>
        <row r="4595">
          <cell r="K4595">
            <v>464.27490234375</v>
          </cell>
        </row>
        <row r="4596">
          <cell r="K4596">
            <v>464.27490234375</v>
          </cell>
        </row>
        <row r="4597">
          <cell r="K4597">
            <v>464.27490234375</v>
          </cell>
        </row>
        <row r="4598">
          <cell r="K4598">
            <v>464.27490234375</v>
          </cell>
        </row>
        <row r="4599">
          <cell r="K4599">
            <v>464.27490234375</v>
          </cell>
        </row>
        <row r="4600">
          <cell r="K4600">
            <v>464.27490234375</v>
          </cell>
        </row>
        <row r="4601">
          <cell r="K4601">
            <v>464.27490234375</v>
          </cell>
        </row>
        <row r="4602">
          <cell r="K4602">
            <v>464.27490234375</v>
          </cell>
        </row>
        <row r="4603">
          <cell r="K4603">
            <v>464.27490234375</v>
          </cell>
        </row>
        <row r="4604">
          <cell r="K4604">
            <v>464.27490234375</v>
          </cell>
        </row>
        <row r="4605">
          <cell r="K4605">
            <v>464.27490234375</v>
          </cell>
        </row>
        <row r="4606">
          <cell r="K4606">
            <v>464.27490234375</v>
          </cell>
        </row>
        <row r="4607">
          <cell r="K4607">
            <v>464.27490234375</v>
          </cell>
        </row>
        <row r="4608">
          <cell r="K4608">
            <v>464.27490234375</v>
          </cell>
        </row>
        <row r="4609">
          <cell r="K4609">
            <v>464.27490234375</v>
          </cell>
        </row>
        <row r="4610">
          <cell r="K4610">
            <v>464.27490234375</v>
          </cell>
        </row>
        <row r="4611">
          <cell r="K4611">
            <v>464.27490234375</v>
          </cell>
        </row>
        <row r="4612">
          <cell r="K4612">
            <v>464.27490234375</v>
          </cell>
        </row>
        <row r="4613">
          <cell r="K4613">
            <v>464.27490234375</v>
          </cell>
        </row>
        <row r="4614">
          <cell r="K4614">
            <v>464.27490234375</v>
          </cell>
        </row>
        <row r="4615">
          <cell r="K4615">
            <v>464.27490234375</v>
          </cell>
        </row>
        <row r="4616">
          <cell r="K4616">
            <v>464.27490234375</v>
          </cell>
        </row>
        <row r="4617">
          <cell r="K4617">
            <v>464.27490234375</v>
          </cell>
        </row>
        <row r="4618">
          <cell r="K4618">
            <v>464.27490234375</v>
          </cell>
        </row>
        <row r="4619">
          <cell r="K4619">
            <v>464.27490234375</v>
          </cell>
        </row>
        <row r="4620">
          <cell r="K4620">
            <v>464.27490234375</v>
          </cell>
        </row>
        <row r="4621">
          <cell r="K4621">
            <v>464.27490234375</v>
          </cell>
        </row>
        <row r="4622">
          <cell r="K4622">
            <v>464.27490234375</v>
          </cell>
        </row>
        <row r="4623">
          <cell r="K4623">
            <v>464.27490234375</v>
          </cell>
        </row>
        <row r="4624">
          <cell r="K4624">
            <v>464.27490234375</v>
          </cell>
        </row>
        <row r="4625">
          <cell r="K4625">
            <v>464.27490234375</v>
          </cell>
        </row>
        <row r="4626">
          <cell r="K4626">
            <v>464.27490234375</v>
          </cell>
        </row>
        <row r="4627">
          <cell r="K4627">
            <v>464.27490234375</v>
          </cell>
        </row>
        <row r="4628">
          <cell r="K4628">
            <v>464.27490234375</v>
          </cell>
        </row>
        <row r="4629">
          <cell r="K4629">
            <v>464.27490234375</v>
          </cell>
        </row>
        <row r="4630">
          <cell r="K4630">
            <v>464.27490234375</v>
          </cell>
        </row>
        <row r="4631">
          <cell r="K4631">
            <v>464.27490234375</v>
          </cell>
        </row>
        <row r="4632">
          <cell r="K4632">
            <v>464.27490234375</v>
          </cell>
        </row>
        <row r="4633">
          <cell r="K4633">
            <v>464.27490234375</v>
          </cell>
        </row>
        <row r="4634">
          <cell r="K4634">
            <v>464.27490234375</v>
          </cell>
        </row>
        <row r="4635">
          <cell r="K4635">
            <v>464.27490234375</v>
          </cell>
        </row>
        <row r="4636">
          <cell r="K4636">
            <v>464.27490234375</v>
          </cell>
        </row>
        <row r="4637">
          <cell r="K4637">
            <v>464.27490234375</v>
          </cell>
        </row>
        <row r="4638">
          <cell r="K4638">
            <v>464.27490234375</v>
          </cell>
        </row>
        <row r="4639">
          <cell r="K4639">
            <v>464.27490234375</v>
          </cell>
        </row>
        <row r="4640">
          <cell r="K4640">
            <v>464.27490234375</v>
          </cell>
        </row>
        <row r="4641">
          <cell r="K4641">
            <v>464.27490234375</v>
          </cell>
        </row>
        <row r="4642">
          <cell r="K4642">
            <v>464.27490234375</v>
          </cell>
        </row>
        <row r="4643">
          <cell r="K4643">
            <v>464.27490234375</v>
          </cell>
        </row>
        <row r="4644">
          <cell r="K4644">
            <v>464.27490234375</v>
          </cell>
        </row>
        <row r="4645">
          <cell r="K4645">
            <v>464.27490234375</v>
          </cell>
        </row>
        <row r="4646">
          <cell r="K4646">
            <v>464.27490234375</v>
          </cell>
        </row>
        <row r="4647">
          <cell r="K4647">
            <v>464.27490234375</v>
          </cell>
        </row>
        <row r="4648">
          <cell r="K4648">
            <v>464.27490234375</v>
          </cell>
        </row>
        <row r="4649">
          <cell r="K4649">
            <v>464.27490234375</v>
          </cell>
        </row>
        <row r="4650">
          <cell r="K4650">
            <v>464.27490234375</v>
          </cell>
        </row>
        <row r="4651">
          <cell r="K4651">
            <v>464.27490234375</v>
          </cell>
        </row>
        <row r="4652">
          <cell r="K4652">
            <v>464.27490234375</v>
          </cell>
        </row>
        <row r="4653">
          <cell r="K4653">
            <v>464.27490234375</v>
          </cell>
        </row>
        <row r="4654">
          <cell r="K4654">
            <v>464.27490234375</v>
          </cell>
        </row>
        <row r="4655">
          <cell r="K4655">
            <v>464.27490234375</v>
          </cell>
        </row>
        <row r="4656">
          <cell r="K4656">
            <v>464.27490234375</v>
          </cell>
        </row>
        <row r="4657">
          <cell r="K4657">
            <v>464.27490234375</v>
          </cell>
        </row>
        <row r="4658">
          <cell r="K4658">
            <v>464.27490234375</v>
          </cell>
        </row>
        <row r="4659">
          <cell r="K4659">
            <v>464.27490234375</v>
          </cell>
        </row>
        <row r="4660">
          <cell r="K4660">
            <v>464.27490234375</v>
          </cell>
        </row>
        <row r="4661">
          <cell r="K4661">
            <v>464.27490234375</v>
          </cell>
        </row>
        <row r="4662">
          <cell r="K4662">
            <v>464.27490234375</v>
          </cell>
        </row>
        <row r="4663">
          <cell r="K4663">
            <v>464.27490234375</v>
          </cell>
        </row>
        <row r="4664">
          <cell r="K4664">
            <v>464.27490234375</v>
          </cell>
        </row>
        <row r="4665">
          <cell r="K4665">
            <v>464.27490234375</v>
          </cell>
        </row>
        <row r="4666">
          <cell r="K4666">
            <v>464.27490234375</v>
          </cell>
        </row>
        <row r="4667">
          <cell r="K4667">
            <v>464.27490234375</v>
          </cell>
        </row>
        <row r="4668">
          <cell r="K4668">
            <v>464.27490234375</v>
          </cell>
        </row>
        <row r="4669">
          <cell r="K4669">
            <v>464.27490234375</v>
          </cell>
        </row>
        <row r="4670">
          <cell r="K4670">
            <v>464.27490234375</v>
          </cell>
        </row>
        <row r="4671">
          <cell r="K4671">
            <v>464.27490234375</v>
          </cell>
        </row>
        <row r="4672">
          <cell r="K4672">
            <v>464.27490234375</v>
          </cell>
        </row>
        <row r="4673">
          <cell r="K4673">
            <v>464.27490234375</v>
          </cell>
        </row>
        <row r="4674">
          <cell r="K4674">
            <v>464.27490234375</v>
          </cell>
        </row>
        <row r="4675">
          <cell r="K4675">
            <v>464.27490234375</v>
          </cell>
        </row>
        <row r="4676">
          <cell r="K4676">
            <v>464.27490234375</v>
          </cell>
        </row>
        <row r="4677">
          <cell r="K4677">
            <v>464.27490234375</v>
          </cell>
        </row>
        <row r="4678">
          <cell r="K4678">
            <v>464.27490234375</v>
          </cell>
        </row>
        <row r="4679">
          <cell r="K4679">
            <v>464.27490234375</v>
          </cell>
        </row>
        <row r="4680">
          <cell r="K4680">
            <v>464.27490234375</v>
          </cell>
        </row>
        <row r="4681">
          <cell r="K4681">
            <v>464.27490234375</v>
          </cell>
        </row>
        <row r="4682">
          <cell r="K4682">
            <v>464.27490234375</v>
          </cell>
        </row>
        <row r="4683">
          <cell r="K4683">
            <v>464.27490234375</v>
          </cell>
        </row>
        <row r="4684">
          <cell r="K4684">
            <v>464.27490234375</v>
          </cell>
        </row>
        <row r="4685">
          <cell r="K4685">
            <v>464.27490234375</v>
          </cell>
        </row>
        <row r="4686">
          <cell r="K4686">
            <v>464.27490234375</v>
          </cell>
        </row>
        <row r="4687">
          <cell r="K4687">
            <v>464.27490234375</v>
          </cell>
        </row>
        <row r="4688">
          <cell r="K4688">
            <v>464.27490234375</v>
          </cell>
        </row>
        <row r="4689">
          <cell r="K4689">
            <v>464.27490234375</v>
          </cell>
        </row>
        <row r="4690">
          <cell r="K4690">
            <v>464.27490234375</v>
          </cell>
        </row>
        <row r="4691">
          <cell r="K4691">
            <v>464.27490234375</v>
          </cell>
        </row>
        <row r="4692">
          <cell r="K4692">
            <v>464.27490234375</v>
          </cell>
        </row>
        <row r="4693">
          <cell r="K4693">
            <v>464.27490234375</v>
          </cell>
        </row>
        <row r="4694">
          <cell r="K4694">
            <v>464.27490234375</v>
          </cell>
        </row>
        <row r="4695">
          <cell r="K4695">
            <v>464.27490234375</v>
          </cell>
        </row>
        <row r="4696">
          <cell r="K4696">
            <v>464.27490234375</v>
          </cell>
        </row>
        <row r="4697">
          <cell r="K4697">
            <v>464.27490234375</v>
          </cell>
        </row>
        <row r="4698">
          <cell r="K4698">
            <v>464.27490234375</v>
          </cell>
        </row>
        <row r="4699">
          <cell r="K4699">
            <v>464.27490234375</v>
          </cell>
        </row>
        <row r="4700">
          <cell r="K4700">
            <v>464.27490234375</v>
          </cell>
        </row>
        <row r="4701">
          <cell r="K4701">
            <v>464.27490234375</v>
          </cell>
        </row>
        <row r="4702">
          <cell r="K4702">
            <v>464.27490234375</v>
          </cell>
        </row>
        <row r="4703">
          <cell r="K4703">
            <v>464.27490234375</v>
          </cell>
        </row>
        <row r="4704">
          <cell r="K4704">
            <v>464.27490234375</v>
          </cell>
        </row>
        <row r="4705">
          <cell r="K4705">
            <v>464.27490234375</v>
          </cell>
        </row>
        <row r="4706">
          <cell r="K4706">
            <v>464.27490234375</v>
          </cell>
        </row>
        <row r="4707">
          <cell r="K4707">
            <v>464.27490234375</v>
          </cell>
        </row>
        <row r="4708">
          <cell r="K4708">
            <v>464.27490234375</v>
          </cell>
        </row>
        <row r="4709">
          <cell r="K4709">
            <v>464.27490234375</v>
          </cell>
        </row>
        <row r="4710">
          <cell r="K4710">
            <v>464.27490234375</v>
          </cell>
        </row>
        <row r="4711">
          <cell r="K4711">
            <v>464.27490234375</v>
          </cell>
        </row>
        <row r="4712">
          <cell r="K4712">
            <v>464.27490234375</v>
          </cell>
        </row>
        <row r="4713">
          <cell r="K4713">
            <v>464.27490234375</v>
          </cell>
        </row>
        <row r="4714">
          <cell r="K4714">
            <v>464.27490234375</v>
          </cell>
        </row>
        <row r="4715">
          <cell r="K4715">
            <v>464.27490234375</v>
          </cell>
        </row>
        <row r="4716">
          <cell r="K4716">
            <v>464.27490234375</v>
          </cell>
        </row>
        <row r="4717">
          <cell r="K4717">
            <v>464.27490234375</v>
          </cell>
        </row>
        <row r="4718">
          <cell r="K4718">
            <v>464.27490234375</v>
          </cell>
        </row>
        <row r="4719">
          <cell r="K4719">
            <v>464.27490234375</v>
          </cell>
        </row>
        <row r="4720">
          <cell r="K4720">
            <v>464.27490234375</v>
          </cell>
        </row>
        <row r="4721">
          <cell r="K4721">
            <v>464.27490234375</v>
          </cell>
        </row>
        <row r="4722">
          <cell r="K4722">
            <v>464.27490234375</v>
          </cell>
        </row>
        <row r="4723">
          <cell r="K4723">
            <v>464.27490234375</v>
          </cell>
        </row>
        <row r="4724">
          <cell r="K4724">
            <v>464.27490234375</v>
          </cell>
        </row>
        <row r="4725">
          <cell r="K4725">
            <v>464.27490234375</v>
          </cell>
        </row>
        <row r="4726">
          <cell r="K4726">
            <v>464.27490234375</v>
          </cell>
        </row>
        <row r="4727">
          <cell r="K4727">
            <v>464.27490234375</v>
          </cell>
        </row>
        <row r="4728">
          <cell r="K4728">
            <v>464.27490234375</v>
          </cell>
        </row>
        <row r="4729">
          <cell r="K4729">
            <v>464.27490234375</v>
          </cell>
        </row>
        <row r="4730">
          <cell r="K4730">
            <v>464.27490234375</v>
          </cell>
        </row>
        <row r="4731">
          <cell r="K4731">
            <v>464.27490234375</v>
          </cell>
        </row>
        <row r="4732">
          <cell r="K4732">
            <v>464.27490234375</v>
          </cell>
        </row>
        <row r="4733">
          <cell r="K4733">
            <v>464.27490234375</v>
          </cell>
        </row>
        <row r="4734">
          <cell r="K4734">
            <v>464.27490234375</v>
          </cell>
        </row>
        <row r="4735">
          <cell r="K4735">
            <v>464.27490234375</v>
          </cell>
        </row>
        <row r="4736">
          <cell r="K4736">
            <v>464.27490234375</v>
          </cell>
        </row>
        <row r="4737">
          <cell r="K4737">
            <v>464.27490234375</v>
          </cell>
        </row>
        <row r="4738">
          <cell r="K4738">
            <v>464.27490234375</v>
          </cell>
        </row>
        <row r="4739">
          <cell r="K4739">
            <v>464.27490234375</v>
          </cell>
        </row>
        <row r="4740">
          <cell r="K4740">
            <v>464.27490234375</v>
          </cell>
        </row>
        <row r="4741">
          <cell r="K4741">
            <v>464.27490234375</v>
          </cell>
        </row>
        <row r="4742">
          <cell r="K4742">
            <v>464.27490234375</v>
          </cell>
        </row>
        <row r="4743">
          <cell r="K4743">
            <v>464.27490234375</v>
          </cell>
        </row>
        <row r="4744">
          <cell r="K4744">
            <v>464.27490234375</v>
          </cell>
        </row>
        <row r="4745">
          <cell r="K4745">
            <v>464.27490234375</v>
          </cell>
        </row>
        <row r="4746">
          <cell r="K4746">
            <v>464.27490234375</v>
          </cell>
        </row>
        <row r="4747">
          <cell r="K4747">
            <v>464.27490234375</v>
          </cell>
        </row>
        <row r="4748">
          <cell r="K4748">
            <v>464.27490234375</v>
          </cell>
        </row>
        <row r="4749">
          <cell r="K4749">
            <v>464.27490234375</v>
          </cell>
        </row>
        <row r="4750">
          <cell r="K4750">
            <v>464.27490234375</v>
          </cell>
        </row>
        <row r="4751">
          <cell r="K4751">
            <v>464.27490234375</v>
          </cell>
        </row>
        <row r="4752">
          <cell r="K4752">
            <v>464.27490234375</v>
          </cell>
        </row>
        <row r="4753">
          <cell r="K4753">
            <v>464.27490234375</v>
          </cell>
        </row>
        <row r="4754">
          <cell r="K4754">
            <v>464.27490234375</v>
          </cell>
        </row>
        <row r="4755">
          <cell r="K4755">
            <v>464.27490234375</v>
          </cell>
        </row>
        <row r="4756">
          <cell r="K4756">
            <v>464.27490234375</v>
          </cell>
        </row>
        <row r="4757">
          <cell r="K4757">
            <v>464.27490234375</v>
          </cell>
        </row>
        <row r="4758">
          <cell r="K4758">
            <v>464.27490234375</v>
          </cell>
        </row>
        <row r="4759">
          <cell r="K4759">
            <v>464.27490234375</v>
          </cell>
        </row>
        <row r="4760">
          <cell r="K4760">
            <v>464.27490234375</v>
          </cell>
        </row>
        <row r="4761">
          <cell r="K4761">
            <v>464.27490234375</v>
          </cell>
        </row>
        <row r="4762">
          <cell r="K4762">
            <v>464.27490234375</v>
          </cell>
        </row>
        <row r="4763">
          <cell r="K4763">
            <v>464.27490234375</v>
          </cell>
        </row>
        <row r="4764">
          <cell r="K4764">
            <v>464.27490234375</v>
          </cell>
        </row>
        <row r="4765">
          <cell r="K4765">
            <v>464.27490234375</v>
          </cell>
        </row>
        <row r="4766">
          <cell r="K4766">
            <v>464.27490234375</v>
          </cell>
        </row>
        <row r="4767">
          <cell r="K4767">
            <v>464.27490234375</v>
          </cell>
        </row>
        <row r="4768">
          <cell r="K4768">
            <v>464.27490234375</v>
          </cell>
        </row>
        <row r="4769">
          <cell r="K4769">
            <v>464.27490234375</v>
          </cell>
        </row>
        <row r="4770">
          <cell r="K4770">
            <v>464.27490234375</v>
          </cell>
        </row>
        <row r="4771">
          <cell r="K4771">
            <v>464.27490234375</v>
          </cell>
        </row>
        <row r="4772">
          <cell r="K4772">
            <v>464.27490234375</v>
          </cell>
        </row>
        <row r="4773">
          <cell r="K4773">
            <v>464.27490234375</v>
          </cell>
        </row>
        <row r="4774">
          <cell r="K4774">
            <v>464.27490234375</v>
          </cell>
        </row>
        <row r="4775">
          <cell r="K4775">
            <v>464.27490234375</v>
          </cell>
        </row>
        <row r="4776">
          <cell r="K4776">
            <v>464.27490234375</v>
          </cell>
        </row>
        <row r="4777">
          <cell r="K4777">
            <v>464.27490234375</v>
          </cell>
        </row>
        <row r="4778">
          <cell r="K4778">
            <v>464.27490234375</v>
          </cell>
        </row>
        <row r="4779">
          <cell r="K4779">
            <v>464.27490234375</v>
          </cell>
        </row>
        <row r="4780">
          <cell r="K4780">
            <v>464.27490234375</v>
          </cell>
        </row>
        <row r="4781">
          <cell r="K4781">
            <v>464.27490234375</v>
          </cell>
        </row>
        <row r="4782">
          <cell r="K4782">
            <v>464.27490234375</v>
          </cell>
        </row>
        <row r="4783">
          <cell r="K4783">
            <v>464.27490234375</v>
          </cell>
        </row>
        <row r="4784">
          <cell r="K4784">
            <v>464.27490234375</v>
          </cell>
        </row>
        <row r="4785">
          <cell r="K4785">
            <v>464.27490234375</v>
          </cell>
        </row>
        <row r="4786">
          <cell r="K4786">
            <v>464.27490234375</v>
          </cell>
        </row>
        <row r="4787">
          <cell r="K4787">
            <v>464.27490234375</v>
          </cell>
        </row>
        <row r="4788">
          <cell r="K4788">
            <v>464.27490234375</v>
          </cell>
        </row>
        <row r="4789">
          <cell r="K4789">
            <v>464.27490234375</v>
          </cell>
        </row>
        <row r="4790">
          <cell r="K4790">
            <v>464.27490234375</v>
          </cell>
        </row>
        <row r="4791">
          <cell r="K4791">
            <v>464.27490234375</v>
          </cell>
        </row>
        <row r="4792">
          <cell r="K4792">
            <v>464.27490234375</v>
          </cell>
        </row>
        <row r="4793">
          <cell r="K4793">
            <v>464.27490234375</v>
          </cell>
        </row>
        <row r="4794">
          <cell r="K4794">
            <v>464.27490234375</v>
          </cell>
        </row>
        <row r="4795">
          <cell r="K4795">
            <v>464.27490234375</v>
          </cell>
        </row>
        <row r="4796">
          <cell r="K4796">
            <v>464.27490234375</v>
          </cell>
        </row>
        <row r="4797">
          <cell r="K4797">
            <v>464.27490234375</v>
          </cell>
        </row>
        <row r="4798">
          <cell r="K4798">
            <v>464.27490234375</v>
          </cell>
        </row>
        <row r="4799">
          <cell r="K4799">
            <v>464.27490234375</v>
          </cell>
        </row>
        <row r="4800">
          <cell r="K4800">
            <v>464.27490234375</v>
          </cell>
        </row>
        <row r="4801">
          <cell r="K4801">
            <v>464.27490234375</v>
          </cell>
        </row>
        <row r="4802">
          <cell r="K4802">
            <v>464.27490234375</v>
          </cell>
        </row>
        <row r="4803">
          <cell r="K4803">
            <v>464.27490234375</v>
          </cell>
        </row>
        <row r="4804">
          <cell r="K4804">
            <v>464.27490234375</v>
          </cell>
        </row>
        <row r="4805">
          <cell r="K4805">
            <v>464.27490234375</v>
          </cell>
        </row>
        <row r="4806">
          <cell r="K4806">
            <v>464.27490234375</v>
          </cell>
        </row>
        <row r="4807">
          <cell r="K4807">
            <v>464.27490234375</v>
          </cell>
        </row>
        <row r="4808">
          <cell r="K4808">
            <v>464.27490234375</v>
          </cell>
        </row>
        <row r="4809">
          <cell r="K4809">
            <v>464.27490234375</v>
          </cell>
        </row>
        <row r="4810">
          <cell r="K4810">
            <v>464.27490234375</v>
          </cell>
        </row>
        <row r="4811">
          <cell r="K4811">
            <v>464.27490234375</v>
          </cell>
        </row>
        <row r="4812">
          <cell r="K4812">
            <v>464.27490234375</v>
          </cell>
        </row>
        <row r="4813">
          <cell r="K4813">
            <v>464.27490234375</v>
          </cell>
        </row>
        <row r="4814">
          <cell r="K4814">
            <v>464.27490234375</v>
          </cell>
        </row>
        <row r="4815">
          <cell r="K4815">
            <v>464.27490234375</v>
          </cell>
        </row>
        <row r="4816">
          <cell r="K4816">
            <v>464.27490234375</v>
          </cell>
        </row>
        <row r="4817">
          <cell r="K4817">
            <v>464.27490234375</v>
          </cell>
        </row>
        <row r="4818">
          <cell r="K4818">
            <v>464.27490234375</v>
          </cell>
        </row>
        <row r="4819">
          <cell r="K4819">
            <v>464.27490234375</v>
          </cell>
        </row>
        <row r="4820">
          <cell r="K4820">
            <v>464.27490234375</v>
          </cell>
        </row>
        <row r="4821">
          <cell r="K4821">
            <v>464.27490234375</v>
          </cell>
        </row>
        <row r="4822">
          <cell r="K4822">
            <v>464.27490234375</v>
          </cell>
        </row>
        <row r="4823">
          <cell r="K4823">
            <v>464.27490234375</v>
          </cell>
        </row>
        <row r="4824">
          <cell r="K4824">
            <v>464.27490234375</v>
          </cell>
        </row>
        <row r="4825">
          <cell r="K4825">
            <v>464.27490234375</v>
          </cell>
        </row>
        <row r="4826">
          <cell r="K4826">
            <v>464.27490234375</v>
          </cell>
        </row>
        <row r="4827">
          <cell r="K4827">
            <v>464.27490234375</v>
          </cell>
        </row>
        <row r="4828">
          <cell r="K4828">
            <v>464.27490234375</v>
          </cell>
        </row>
        <row r="4829">
          <cell r="K4829">
            <v>464.27490234375</v>
          </cell>
        </row>
        <row r="4830">
          <cell r="K4830">
            <v>464.27490234375</v>
          </cell>
        </row>
        <row r="4831">
          <cell r="K4831">
            <v>464.27490234375</v>
          </cell>
        </row>
        <row r="4832">
          <cell r="K4832">
            <v>464.27490234375</v>
          </cell>
        </row>
        <row r="4833">
          <cell r="K4833">
            <v>464.27490234375</v>
          </cell>
        </row>
        <row r="4834">
          <cell r="K4834">
            <v>464.27490234375</v>
          </cell>
        </row>
        <row r="4835">
          <cell r="K4835">
            <v>464.27490234375</v>
          </cell>
        </row>
        <row r="4836">
          <cell r="K4836">
            <v>464.27490234375</v>
          </cell>
        </row>
        <row r="4837">
          <cell r="K4837">
            <v>464.27490234375</v>
          </cell>
        </row>
        <row r="4838">
          <cell r="K4838">
            <v>464.27490234375</v>
          </cell>
        </row>
        <row r="4839">
          <cell r="K4839">
            <v>464.27490234375</v>
          </cell>
        </row>
        <row r="4840">
          <cell r="K4840">
            <v>464.27490234375</v>
          </cell>
        </row>
        <row r="4841">
          <cell r="K4841">
            <v>464.27490234375</v>
          </cell>
        </row>
        <row r="4842">
          <cell r="K4842">
            <v>464.27490234375</v>
          </cell>
        </row>
        <row r="4843">
          <cell r="K4843">
            <v>464.27490234375</v>
          </cell>
        </row>
        <row r="4844">
          <cell r="K4844">
            <v>464.27490234375</v>
          </cell>
        </row>
        <row r="4845">
          <cell r="K4845">
            <v>464.27490234375</v>
          </cell>
        </row>
        <row r="4846">
          <cell r="K4846">
            <v>464.27490234375</v>
          </cell>
        </row>
        <row r="4847">
          <cell r="K4847">
            <v>464.27490234375</v>
          </cell>
        </row>
        <row r="4848">
          <cell r="K4848">
            <v>464.27490234375</v>
          </cell>
        </row>
        <row r="4849">
          <cell r="K4849">
            <v>464.27490234375</v>
          </cell>
        </row>
        <row r="4850">
          <cell r="K4850">
            <v>464.27490234375</v>
          </cell>
        </row>
        <row r="4851">
          <cell r="K4851">
            <v>464.27490234375</v>
          </cell>
        </row>
        <row r="4852">
          <cell r="K4852">
            <v>464.27490234375</v>
          </cell>
        </row>
        <row r="4853">
          <cell r="K4853">
            <v>464.27490234375</v>
          </cell>
        </row>
        <row r="4854">
          <cell r="K4854">
            <v>464.27490234375</v>
          </cell>
        </row>
        <row r="4855">
          <cell r="K4855">
            <v>464.27490234375</v>
          </cell>
        </row>
        <row r="4856">
          <cell r="K4856">
            <v>464.27490234375</v>
          </cell>
        </row>
        <row r="4857">
          <cell r="K4857">
            <v>464.27490234375</v>
          </cell>
        </row>
        <row r="4858">
          <cell r="K4858">
            <v>464.27490234375</v>
          </cell>
        </row>
        <row r="4859">
          <cell r="K4859">
            <v>464.27490234375</v>
          </cell>
        </row>
        <row r="4860">
          <cell r="K4860">
            <v>464.27490234375</v>
          </cell>
        </row>
        <row r="4861">
          <cell r="K4861">
            <v>464.27490234375</v>
          </cell>
        </row>
        <row r="4862">
          <cell r="K4862">
            <v>464.27490234375</v>
          </cell>
        </row>
        <row r="4863">
          <cell r="K4863">
            <v>464.27490234375</v>
          </cell>
        </row>
        <row r="4864">
          <cell r="K4864">
            <v>464.27490234375</v>
          </cell>
        </row>
        <row r="4865">
          <cell r="K4865">
            <v>464.27490234375</v>
          </cell>
        </row>
        <row r="4866">
          <cell r="K4866">
            <v>464.27490234375</v>
          </cell>
        </row>
        <row r="4867">
          <cell r="K4867">
            <v>464.27490234375</v>
          </cell>
        </row>
        <row r="4868">
          <cell r="K4868">
            <v>464.27490234375</v>
          </cell>
        </row>
        <row r="4869">
          <cell r="K4869">
            <v>464.27490234375</v>
          </cell>
        </row>
        <row r="4870">
          <cell r="K4870">
            <v>464.27490234375</v>
          </cell>
        </row>
        <row r="4871">
          <cell r="K4871">
            <v>464.27490234375</v>
          </cell>
        </row>
        <row r="4872">
          <cell r="K4872">
            <v>464.27490234375</v>
          </cell>
        </row>
        <row r="4873">
          <cell r="K4873">
            <v>464.27490234375</v>
          </cell>
        </row>
        <row r="4874">
          <cell r="K4874">
            <v>464.27490234375</v>
          </cell>
        </row>
        <row r="4875">
          <cell r="K4875">
            <v>464.27490234375</v>
          </cell>
        </row>
        <row r="4876">
          <cell r="K4876">
            <v>464.27490234375</v>
          </cell>
        </row>
        <row r="4877">
          <cell r="K4877">
            <v>464.27490234375</v>
          </cell>
        </row>
        <row r="4878">
          <cell r="K4878">
            <v>464.27490234375</v>
          </cell>
        </row>
        <row r="4879">
          <cell r="K4879">
            <v>464.27490234375</v>
          </cell>
        </row>
        <row r="4880">
          <cell r="K4880">
            <v>464.27490234375</v>
          </cell>
        </row>
        <row r="4881">
          <cell r="K4881">
            <v>464.27490234375</v>
          </cell>
        </row>
        <row r="4882">
          <cell r="K4882">
            <v>464.27490234375</v>
          </cell>
        </row>
        <row r="4883">
          <cell r="K4883">
            <v>464.27490234375</v>
          </cell>
        </row>
        <row r="4884">
          <cell r="K4884">
            <v>464.27490234375</v>
          </cell>
        </row>
        <row r="4885">
          <cell r="K4885">
            <v>464.27490234375</v>
          </cell>
        </row>
        <row r="4886">
          <cell r="K4886">
            <v>464.27490234375</v>
          </cell>
        </row>
        <row r="4887">
          <cell r="K4887">
            <v>464.27490234375</v>
          </cell>
        </row>
        <row r="4888">
          <cell r="K4888">
            <v>464.27490234375</v>
          </cell>
        </row>
        <row r="4889">
          <cell r="K4889">
            <v>464.27490234375</v>
          </cell>
        </row>
        <row r="4890">
          <cell r="K4890">
            <v>464.27490234375</v>
          </cell>
        </row>
        <row r="4891">
          <cell r="K4891">
            <v>464.27490234375</v>
          </cell>
        </row>
        <row r="4892">
          <cell r="K4892">
            <v>464.27490234375</v>
          </cell>
        </row>
        <row r="4893">
          <cell r="K4893">
            <v>464.27490234375</v>
          </cell>
        </row>
        <row r="4894">
          <cell r="K4894">
            <v>464.27490234375</v>
          </cell>
        </row>
        <row r="4895">
          <cell r="K4895">
            <v>464.27490234375</v>
          </cell>
        </row>
        <row r="4896">
          <cell r="K4896">
            <v>464.27490234375</v>
          </cell>
        </row>
        <row r="4897">
          <cell r="K4897">
            <v>464.27490234375</v>
          </cell>
        </row>
        <row r="4898">
          <cell r="K4898">
            <v>464.27490234375</v>
          </cell>
        </row>
        <row r="4899">
          <cell r="K4899">
            <v>464.27490234375</v>
          </cell>
        </row>
        <row r="4900">
          <cell r="K4900">
            <v>464.27490234375</v>
          </cell>
        </row>
        <row r="4901">
          <cell r="K4901">
            <v>464.27490234375</v>
          </cell>
        </row>
        <row r="4902">
          <cell r="K4902">
            <v>464.27490234375</v>
          </cell>
        </row>
        <row r="4903">
          <cell r="K4903">
            <v>464.27490234375</v>
          </cell>
        </row>
        <row r="4904">
          <cell r="K4904">
            <v>464.27490234375</v>
          </cell>
        </row>
        <row r="4905">
          <cell r="K4905">
            <v>464.27490234375</v>
          </cell>
        </row>
        <row r="4906">
          <cell r="K4906">
            <v>464.27490234375</v>
          </cell>
        </row>
        <row r="4907">
          <cell r="K4907">
            <v>464.27490234375</v>
          </cell>
        </row>
        <row r="4908">
          <cell r="K4908">
            <v>464.27490234375</v>
          </cell>
        </row>
        <row r="4909">
          <cell r="K4909">
            <v>464.27490234375</v>
          </cell>
        </row>
        <row r="4910">
          <cell r="K4910">
            <v>464.27490234375</v>
          </cell>
        </row>
        <row r="4911">
          <cell r="K4911">
            <v>464.27490234375</v>
          </cell>
        </row>
        <row r="4912">
          <cell r="K4912">
            <v>464.27490234375</v>
          </cell>
        </row>
        <row r="4913">
          <cell r="K4913">
            <v>464.27490234375</v>
          </cell>
        </row>
        <row r="4914">
          <cell r="K4914">
            <v>464.27490234375</v>
          </cell>
        </row>
        <row r="4915">
          <cell r="K4915">
            <v>464.27490234375</v>
          </cell>
        </row>
        <row r="4916">
          <cell r="K4916">
            <v>464.27490234375</v>
          </cell>
        </row>
        <row r="4917">
          <cell r="K4917">
            <v>464.27490234375</v>
          </cell>
        </row>
        <row r="4918">
          <cell r="K4918">
            <v>464.27490234375</v>
          </cell>
        </row>
        <row r="4919">
          <cell r="K4919">
            <v>464.27490234375</v>
          </cell>
        </row>
        <row r="4920">
          <cell r="K4920">
            <v>464.27490234375</v>
          </cell>
        </row>
        <row r="4921">
          <cell r="K4921">
            <v>464.27490234375</v>
          </cell>
        </row>
        <row r="4922">
          <cell r="K4922">
            <v>464.27490234375</v>
          </cell>
        </row>
        <row r="4923">
          <cell r="K4923">
            <v>464.27490234375</v>
          </cell>
        </row>
        <row r="4924">
          <cell r="K4924">
            <v>464.27490234375</v>
          </cell>
        </row>
        <row r="4925">
          <cell r="K4925">
            <v>464.27490234375</v>
          </cell>
        </row>
        <row r="4926">
          <cell r="K4926">
            <v>464.27490234375</v>
          </cell>
        </row>
        <row r="4927">
          <cell r="K4927">
            <v>464.27490234375</v>
          </cell>
        </row>
        <row r="4928">
          <cell r="K4928">
            <v>464.27490234375</v>
          </cell>
        </row>
        <row r="4929">
          <cell r="K4929">
            <v>464.27490234375</v>
          </cell>
        </row>
        <row r="4930">
          <cell r="K4930">
            <v>464.27490234375</v>
          </cell>
        </row>
        <row r="4931">
          <cell r="K4931">
            <v>464.27490234375</v>
          </cell>
        </row>
        <row r="4932">
          <cell r="K4932">
            <v>464.27490234375</v>
          </cell>
        </row>
        <row r="4933">
          <cell r="K4933">
            <v>464.27490234375</v>
          </cell>
        </row>
        <row r="4934">
          <cell r="K4934">
            <v>464.27490234375</v>
          </cell>
        </row>
        <row r="4935">
          <cell r="K4935">
            <v>464.27490234375</v>
          </cell>
        </row>
        <row r="4936">
          <cell r="K4936">
            <v>464.27490234375</v>
          </cell>
        </row>
        <row r="4937">
          <cell r="K4937">
            <v>464.27490234375</v>
          </cell>
        </row>
        <row r="4938">
          <cell r="K4938">
            <v>464.27490234375</v>
          </cell>
        </row>
        <row r="4939">
          <cell r="K4939">
            <v>464.27490234375</v>
          </cell>
        </row>
        <row r="4940">
          <cell r="K4940">
            <v>464.27490234375</v>
          </cell>
        </row>
        <row r="4941">
          <cell r="K4941">
            <v>464.27490234375</v>
          </cell>
        </row>
        <row r="4942">
          <cell r="K4942">
            <v>464.27490234375</v>
          </cell>
        </row>
        <row r="4943">
          <cell r="K4943">
            <v>464.27490234375</v>
          </cell>
        </row>
        <row r="4944">
          <cell r="K4944">
            <v>464.27490234375</v>
          </cell>
        </row>
        <row r="4945">
          <cell r="K4945">
            <v>464.27490234375</v>
          </cell>
        </row>
        <row r="4946">
          <cell r="K4946">
            <v>464.27490234375</v>
          </cell>
        </row>
        <row r="4947">
          <cell r="K4947">
            <v>464.27490234375</v>
          </cell>
        </row>
        <row r="4948">
          <cell r="K4948">
            <v>464.27490234375</v>
          </cell>
        </row>
        <row r="4949">
          <cell r="K4949">
            <v>464.27490234375</v>
          </cell>
        </row>
        <row r="4950">
          <cell r="K4950">
            <v>464.27490234375</v>
          </cell>
        </row>
        <row r="4951">
          <cell r="K4951">
            <v>464.27490234375</v>
          </cell>
        </row>
        <row r="4952">
          <cell r="K4952">
            <v>464.27490234375</v>
          </cell>
        </row>
        <row r="4953">
          <cell r="K4953">
            <v>464.27490234375</v>
          </cell>
        </row>
        <row r="4954">
          <cell r="K4954">
            <v>464.27490234375</v>
          </cell>
        </row>
        <row r="4955">
          <cell r="K4955">
            <v>464.27490234375</v>
          </cell>
        </row>
        <row r="4956">
          <cell r="K4956">
            <v>464.27490234375</v>
          </cell>
        </row>
        <row r="4957">
          <cell r="K4957">
            <v>464.27490234375</v>
          </cell>
        </row>
        <row r="4958">
          <cell r="K4958">
            <v>464.27490234375</v>
          </cell>
        </row>
        <row r="4959">
          <cell r="K4959">
            <v>464.27490234375</v>
          </cell>
        </row>
        <row r="4960">
          <cell r="K4960">
            <v>464.27490234375</v>
          </cell>
        </row>
        <row r="4961">
          <cell r="K4961">
            <v>464.27490234375</v>
          </cell>
        </row>
        <row r="4962">
          <cell r="K4962">
            <v>464.27490234375</v>
          </cell>
        </row>
        <row r="4963">
          <cell r="K4963">
            <v>464.27490234375</v>
          </cell>
        </row>
        <row r="4964">
          <cell r="K4964">
            <v>464.27490234375</v>
          </cell>
        </row>
        <row r="4965">
          <cell r="K4965">
            <v>464.27490234375</v>
          </cell>
        </row>
        <row r="4966">
          <cell r="K4966">
            <v>464.27490234375</v>
          </cell>
        </row>
        <row r="4967">
          <cell r="K4967">
            <v>464.27490234375</v>
          </cell>
        </row>
        <row r="4968">
          <cell r="K4968">
            <v>464.27490234375</v>
          </cell>
        </row>
        <row r="4969">
          <cell r="K4969">
            <v>464.27490234375</v>
          </cell>
        </row>
        <row r="4970">
          <cell r="K4970">
            <v>464.27490234375</v>
          </cell>
        </row>
        <row r="4971">
          <cell r="K4971">
            <v>464.27490234375</v>
          </cell>
        </row>
        <row r="4972">
          <cell r="K4972">
            <v>464.27490234375</v>
          </cell>
        </row>
        <row r="4973">
          <cell r="K4973">
            <v>464.27490234375</v>
          </cell>
        </row>
        <row r="4974">
          <cell r="K4974">
            <v>464.27490234375</v>
          </cell>
        </row>
        <row r="4975">
          <cell r="K4975">
            <v>464.27490234375</v>
          </cell>
        </row>
        <row r="4976">
          <cell r="K4976">
            <v>464.27490234375</v>
          </cell>
        </row>
        <row r="4977">
          <cell r="K4977">
            <v>464.27490234375</v>
          </cell>
        </row>
        <row r="4978">
          <cell r="K4978">
            <v>464.27490234375</v>
          </cell>
        </row>
        <row r="4979">
          <cell r="K4979">
            <v>464.27490234375</v>
          </cell>
        </row>
        <row r="4980">
          <cell r="K4980">
            <v>464.27490234375</v>
          </cell>
        </row>
        <row r="4981">
          <cell r="K4981">
            <v>464.27490234375</v>
          </cell>
        </row>
        <row r="4982">
          <cell r="K4982">
            <v>464.27490234375</v>
          </cell>
        </row>
        <row r="4983">
          <cell r="K4983">
            <v>464.27490234375</v>
          </cell>
        </row>
        <row r="4984">
          <cell r="K4984">
            <v>464.27490234375</v>
          </cell>
        </row>
        <row r="4985">
          <cell r="K4985">
            <v>464.27490234375</v>
          </cell>
        </row>
        <row r="4986">
          <cell r="K4986">
            <v>464.27490234375</v>
          </cell>
        </row>
        <row r="4987">
          <cell r="K4987">
            <v>464.27490234375</v>
          </cell>
        </row>
        <row r="4988">
          <cell r="K4988">
            <v>464.27490234375</v>
          </cell>
        </row>
        <row r="4989">
          <cell r="K4989">
            <v>464.27490234375</v>
          </cell>
        </row>
        <row r="4990">
          <cell r="K4990">
            <v>464.27490234375</v>
          </cell>
        </row>
        <row r="4991">
          <cell r="K4991">
            <v>464.27490234375</v>
          </cell>
        </row>
        <row r="4992">
          <cell r="K4992">
            <v>464.27490234375</v>
          </cell>
        </row>
        <row r="4993">
          <cell r="K4993">
            <v>464.27490234375</v>
          </cell>
        </row>
        <row r="4994">
          <cell r="K4994">
            <v>464.27490234375</v>
          </cell>
        </row>
        <row r="4995">
          <cell r="K4995">
            <v>464.27490234375</v>
          </cell>
        </row>
        <row r="4996">
          <cell r="K4996">
            <v>464.27490234375</v>
          </cell>
        </row>
        <row r="4997">
          <cell r="K4997">
            <v>464.27490234375</v>
          </cell>
        </row>
        <row r="4998">
          <cell r="K4998">
            <v>464.27490234375</v>
          </cell>
        </row>
        <row r="4999">
          <cell r="K4999">
            <v>464.27490234375</v>
          </cell>
        </row>
        <row r="5000">
          <cell r="K5000">
            <v>464.27490234375</v>
          </cell>
        </row>
        <row r="5001">
          <cell r="K5001">
            <v>464.27490234375</v>
          </cell>
        </row>
        <row r="5002">
          <cell r="K5002">
            <v>464.27490234375</v>
          </cell>
        </row>
        <row r="5003">
          <cell r="K5003">
            <v>464.27490234375</v>
          </cell>
        </row>
        <row r="5004">
          <cell r="K5004">
            <v>464.27490234375</v>
          </cell>
        </row>
        <row r="5005">
          <cell r="K5005">
            <v>464.27490234375</v>
          </cell>
        </row>
        <row r="5006">
          <cell r="K5006">
            <v>464.27490234375</v>
          </cell>
        </row>
        <row r="5007">
          <cell r="K5007">
            <v>464.27490234375</v>
          </cell>
        </row>
        <row r="5008">
          <cell r="K5008">
            <v>464.27490234375</v>
          </cell>
        </row>
        <row r="5009">
          <cell r="K5009">
            <v>464.27490234375</v>
          </cell>
        </row>
        <row r="5010">
          <cell r="K5010">
            <v>464.27490234375</v>
          </cell>
        </row>
        <row r="5011">
          <cell r="K5011">
            <v>464.27490234375</v>
          </cell>
        </row>
        <row r="5012">
          <cell r="K5012">
            <v>464.27490234375</v>
          </cell>
        </row>
        <row r="5013">
          <cell r="K5013">
            <v>464.27490234375</v>
          </cell>
        </row>
        <row r="5014">
          <cell r="K5014">
            <v>464.27490234375</v>
          </cell>
        </row>
        <row r="5015">
          <cell r="K5015">
            <v>464.27490234375</v>
          </cell>
        </row>
        <row r="5016">
          <cell r="K5016">
            <v>464.27490234375</v>
          </cell>
        </row>
        <row r="5017">
          <cell r="K5017">
            <v>464.27490234375</v>
          </cell>
        </row>
        <row r="5018">
          <cell r="K5018">
            <v>464.27490234375</v>
          </cell>
        </row>
        <row r="5019">
          <cell r="K5019">
            <v>464.27490234375</v>
          </cell>
        </row>
        <row r="5020">
          <cell r="K5020">
            <v>464.27490234375</v>
          </cell>
        </row>
        <row r="5021">
          <cell r="K5021">
            <v>464.27490234375</v>
          </cell>
        </row>
        <row r="5022">
          <cell r="K5022">
            <v>464.27490234375</v>
          </cell>
        </row>
        <row r="5023">
          <cell r="K5023">
            <v>464.27490234375</v>
          </cell>
        </row>
        <row r="5024">
          <cell r="K5024">
            <v>464.27490234375</v>
          </cell>
        </row>
        <row r="5025">
          <cell r="K5025">
            <v>464.27490234375</v>
          </cell>
        </row>
        <row r="5026">
          <cell r="K5026">
            <v>464.27490234375</v>
          </cell>
        </row>
        <row r="5027">
          <cell r="K5027">
            <v>464.27490234375</v>
          </cell>
        </row>
        <row r="5028">
          <cell r="K5028">
            <v>464.27490234375</v>
          </cell>
        </row>
        <row r="5029">
          <cell r="K5029">
            <v>464.27490234375</v>
          </cell>
        </row>
        <row r="5030">
          <cell r="K5030">
            <v>464.27490234375</v>
          </cell>
        </row>
        <row r="5031">
          <cell r="K5031">
            <v>464.27490234375</v>
          </cell>
        </row>
        <row r="5032">
          <cell r="K5032">
            <v>464.27490234375</v>
          </cell>
        </row>
        <row r="5033">
          <cell r="K5033">
            <v>464.27490234375</v>
          </cell>
        </row>
        <row r="5034">
          <cell r="K5034">
            <v>464.27490234375</v>
          </cell>
        </row>
        <row r="5035">
          <cell r="K5035">
            <v>464.27490234375</v>
          </cell>
        </row>
        <row r="5036">
          <cell r="K5036">
            <v>464.27490234375</v>
          </cell>
        </row>
        <row r="5037">
          <cell r="K5037">
            <v>464.27490234375</v>
          </cell>
        </row>
        <row r="5038">
          <cell r="K5038">
            <v>464.27490234375</v>
          </cell>
        </row>
        <row r="5039">
          <cell r="K5039">
            <v>464.27490234375</v>
          </cell>
        </row>
        <row r="5040">
          <cell r="K5040">
            <v>464.27490234375</v>
          </cell>
        </row>
        <row r="5041">
          <cell r="K5041">
            <v>464.27490234375</v>
          </cell>
        </row>
        <row r="5042">
          <cell r="K5042">
            <v>464.27490234375</v>
          </cell>
        </row>
        <row r="5043">
          <cell r="K5043">
            <v>464.27490234375</v>
          </cell>
        </row>
        <row r="5044">
          <cell r="K5044">
            <v>464.27490234375</v>
          </cell>
        </row>
        <row r="5045">
          <cell r="K5045">
            <v>464.27490234375</v>
          </cell>
        </row>
        <row r="5046">
          <cell r="K5046">
            <v>464.27490234375</v>
          </cell>
        </row>
        <row r="5047">
          <cell r="K5047">
            <v>464.27490234375</v>
          </cell>
        </row>
        <row r="5048">
          <cell r="K5048">
            <v>464.27490234375</v>
          </cell>
        </row>
        <row r="5049">
          <cell r="K5049">
            <v>464.27490234375</v>
          </cell>
        </row>
        <row r="5050">
          <cell r="K5050">
            <v>464.27490234375</v>
          </cell>
        </row>
        <row r="5051">
          <cell r="K5051">
            <v>464.27490234375</v>
          </cell>
        </row>
        <row r="5052">
          <cell r="K5052">
            <v>464.27490234375</v>
          </cell>
        </row>
        <row r="5053">
          <cell r="K5053">
            <v>464.27490234375</v>
          </cell>
        </row>
        <row r="5054">
          <cell r="K5054">
            <v>464.27490234375</v>
          </cell>
        </row>
        <row r="5055">
          <cell r="K5055">
            <v>464.27490234375</v>
          </cell>
        </row>
        <row r="5056">
          <cell r="K5056">
            <v>464.27490234375</v>
          </cell>
        </row>
        <row r="5057">
          <cell r="K5057">
            <v>464.27490234375</v>
          </cell>
        </row>
        <row r="5058">
          <cell r="K5058">
            <v>464.27490234375</v>
          </cell>
        </row>
        <row r="5059">
          <cell r="K5059">
            <v>464.27490234375</v>
          </cell>
        </row>
        <row r="5060">
          <cell r="K5060">
            <v>464.27490234375</v>
          </cell>
        </row>
        <row r="5061">
          <cell r="K5061">
            <v>464.27490234375</v>
          </cell>
        </row>
        <row r="5062">
          <cell r="K5062">
            <v>464.27490234375</v>
          </cell>
        </row>
        <row r="5063">
          <cell r="K5063">
            <v>464.27490234375</v>
          </cell>
        </row>
        <row r="5064">
          <cell r="K5064">
            <v>464.27490234375</v>
          </cell>
        </row>
        <row r="5065">
          <cell r="K5065">
            <v>464.27490234375</v>
          </cell>
        </row>
        <row r="5066">
          <cell r="K5066">
            <v>464.27490234375</v>
          </cell>
        </row>
        <row r="5067">
          <cell r="K5067">
            <v>464.27490234375</v>
          </cell>
        </row>
        <row r="5068">
          <cell r="K5068">
            <v>464.27490234375</v>
          </cell>
        </row>
        <row r="5069">
          <cell r="K5069">
            <v>464.27490234375</v>
          </cell>
        </row>
        <row r="5070">
          <cell r="K5070">
            <v>464.27490234375</v>
          </cell>
        </row>
        <row r="5071">
          <cell r="K5071">
            <v>464.27490234375</v>
          </cell>
        </row>
        <row r="5072">
          <cell r="K5072">
            <v>464.27490234375</v>
          </cell>
        </row>
        <row r="5073">
          <cell r="K5073">
            <v>464.27490234375</v>
          </cell>
        </row>
        <row r="5074">
          <cell r="K5074">
            <v>464.27490234375</v>
          </cell>
        </row>
        <row r="5075">
          <cell r="K5075">
            <v>464.27490234375</v>
          </cell>
        </row>
        <row r="5076">
          <cell r="K5076">
            <v>464.27490234375</v>
          </cell>
        </row>
        <row r="5077">
          <cell r="K5077">
            <v>464.27490234375</v>
          </cell>
        </row>
        <row r="5078">
          <cell r="K5078">
            <v>464.27490234375</v>
          </cell>
        </row>
        <row r="5079">
          <cell r="K5079">
            <v>464.27490234375</v>
          </cell>
        </row>
        <row r="5080">
          <cell r="K5080">
            <v>464.27490234375</v>
          </cell>
        </row>
        <row r="5081">
          <cell r="K5081">
            <v>464.27490234375</v>
          </cell>
        </row>
        <row r="5082">
          <cell r="K5082">
            <v>464.27490234375</v>
          </cell>
        </row>
        <row r="5083">
          <cell r="K5083">
            <v>464.27490234375</v>
          </cell>
        </row>
        <row r="5084">
          <cell r="K5084">
            <v>464.27490234375</v>
          </cell>
        </row>
        <row r="5085">
          <cell r="K5085">
            <v>464.27490234375</v>
          </cell>
        </row>
        <row r="5086">
          <cell r="K5086">
            <v>464.27490234375</v>
          </cell>
        </row>
        <row r="5087">
          <cell r="K5087">
            <v>464.27490234375</v>
          </cell>
        </row>
        <row r="5088">
          <cell r="K5088">
            <v>464.27490234375</v>
          </cell>
        </row>
        <row r="5089">
          <cell r="K5089">
            <v>464.27490234375</v>
          </cell>
        </row>
        <row r="5090">
          <cell r="K5090">
            <v>464.27490234375</v>
          </cell>
        </row>
        <row r="5091">
          <cell r="K5091">
            <v>464.27490234375</v>
          </cell>
        </row>
        <row r="5092">
          <cell r="K5092">
            <v>464.27490234375</v>
          </cell>
        </row>
        <row r="5093">
          <cell r="K5093">
            <v>464.27490234375</v>
          </cell>
        </row>
        <row r="5094">
          <cell r="K5094">
            <v>464.27490234375</v>
          </cell>
        </row>
        <row r="5095">
          <cell r="K5095">
            <v>464.27490234375</v>
          </cell>
        </row>
        <row r="5096">
          <cell r="K5096">
            <v>464.27490234375</v>
          </cell>
        </row>
        <row r="5097">
          <cell r="K5097">
            <v>464.27490234375</v>
          </cell>
        </row>
        <row r="5098">
          <cell r="K5098">
            <v>464.27490234375</v>
          </cell>
        </row>
        <row r="5099">
          <cell r="K5099">
            <v>464.27490234375</v>
          </cell>
        </row>
        <row r="5100">
          <cell r="K5100">
            <v>464.27490234375</v>
          </cell>
        </row>
        <row r="5101">
          <cell r="K5101">
            <v>464.27490234375</v>
          </cell>
        </row>
        <row r="5102">
          <cell r="K5102">
            <v>464.27490234375</v>
          </cell>
        </row>
        <row r="5103">
          <cell r="K5103">
            <v>464.27490234375</v>
          </cell>
        </row>
        <row r="5104">
          <cell r="K5104">
            <v>464.27490234375</v>
          </cell>
        </row>
        <row r="5105">
          <cell r="K5105">
            <v>464.27490234375</v>
          </cell>
        </row>
        <row r="5106">
          <cell r="K5106">
            <v>464.27490234375</v>
          </cell>
        </row>
        <row r="5107">
          <cell r="K5107">
            <v>464.27490234375</v>
          </cell>
        </row>
        <row r="5108">
          <cell r="K5108">
            <v>464.27490234375</v>
          </cell>
        </row>
        <row r="5109">
          <cell r="K5109">
            <v>464.27490234375</v>
          </cell>
        </row>
        <row r="5110">
          <cell r="K5110">
            <v>464.27490234375</v>
          </cell>
        </row>
        <row r="5111">
          <cell r="K5111">
            <v>464.27490234375</v>
          </cell>
        </row>
        <row r="5112">
          <cell r="K5112">
            <v>464.27490234375</v>
          </cell>
        </row>
        <row r="5113">
          <cell r="K5113">
            <v>464.27490234375</v>
          </cell>
        </row>
        <row r="5114">
          <cell r="K5114">
            <v>464.27490234375</v>
          </cell>
        </row>
        <row r="5115">
          <cell r="K5115">
            <v>464.27490234375</v>
          </cell>
        </row>
        <row r="5116">
          <cell r="K5116">
            <v>464.27490234375</v>
          </cell>
        </row>
        <row r="5117">
          <cell r="K5117">
            <v>464.27490234375</v>
          </cell>
        </row>
        <row r="5118">
          <cell r="K5118">
            <v>464.27490234375</v>
          </cell>
        </row>
        <row r="5119">
          <cell r="K5119">
            <v>464.27490234375</v>
          </cell>
        </row>
        <row r="5120">
          <cell r="K5120">
            <v>464.27490234375</v>
          </cell>
        </row>
        <row r="5121">
          <cell r="K5121">
            <v>464.27490234375</v>
          </cell>
        </row>
        <row r="5122">
          <cell r="K5122">
            <v>464.27490234375</v>
          </cell>
        </row>
        <row r="5123">
          <cell r="K5123">
            <v>464.27490234375</v>
          </cell>
        </row>
        <row r="5124">
          <cell r="K5124">
            <v>464.27490234375</v>
          </cell>
        </row>
        <row r="5125">
          <cell r="K5125">
            <v>464.27490234375</v>
          </cell>
        </row>
        <row r="5126">
          <cell r="K5126">
            <v>464.27490234375</v>
          </cell>
        </row>
        <row r="5127">
          <cell r="K5127">
            <v>464.27490234375</v>
          </cell>
        </row>
        <row r="5128">
          <cell r="K5128">
            <v>464.27490234375</v>
          </cell>
        </row>
        <row r="5129">
          <cell r="K5129">
            <v>464.27490234375</v>
          </cell>
        </row>
        <row r="5130">
          <cell r="K5130">
            <v>464.27490234375</v>
          </cell>
        </row>
        <row r="5131">
          <cell r="K5131">
            <v>464.27490234375</v>
          </cell>
        </row>
        <row r="5132">
          <cell r="K5132">
            <v>464.27490234375</v>
          </cell>
        </row>
        <row r="5133">
          <cell r="K5133">
            <v>464.27490234375</v>
          </cell>
        </row>
        <row r="5134">
          <cell r="K5134">
            <v>464.27490234375</v>
          </cell>
        </row>
        <row r="5135">
          <cell r="K5135">
            <v>464.27490234375</v>
          </cell>
        </row>
        <row r="5136">
          <cell r="K5136">
            <v>464.27490234375</v>
          </cell>
        </row>
        <row r="5137">
          <cell r="K5137">
            <v>464.27490234375</v>
          </cell>
        </row>
        <row r="5138">
          <cell r="K5138">
            <v>464.27490234375</v>
          </cell>
        </row>
        <row r="5139">
          <cell r="K5139">
            <v>464.27490234375</v>
          </cell>
        </row>
        <row r="5140">
          <cell r="K5140">
            <v>464.27490234375</v>
          </cell>
        </row>
        <row r="5141">
          <cell r="K5141">
            <v>464.27490234375</v>
          </cell>
        </row>
        <row r="5142">
          <cell r="K5142">
            <v>464.27490234375</v>
          </cell>
        </row>
        <row r="5143">
          <cell r="K5143">
            <v>464.27490234375</v>
          </cell>
        </row>
        <row r="5144">
          <cell r="K5144">
            <v>464.27490234375</v>
          </cell>
        </row>
        <row r="5145">
          <cell r="K5145">
            <v>464.27490234375</v>
          </cell>
        </row>
        <row r="5146">
          <cell r="K5146">
            <v>464.27490234375</v>
          </cell>
        </row>
        <row r="5147">
          <cell r="K5147">
            <v>464.27490234375</v>
          </cell>
        </row>
        <row r="5148">
          <cell r="K5148">
            <v>464.27490234375</v>
          </cell>
        </row>
        <row r="5149">
          <cell r="K5149">
            <v>464.27490234375</v>
          </cell>
        </row>
        <row r="5150">
          <cell r="K5150">
            <v>464.27490234375</v>
          </cell>
        </row>
        <row r="5151">
          <cell r="K5151">
            <v>464.27490234375</v>
          </cell>
        </row>
        <row r="5152">
          <cell r="K5152">
            <v>464.27490234375</v>
          </cell>
        </row>
        <row r="5153">
          <cell r="K5153">
            <v>464.27490234375</v>
          </cell>
        </row>
        <row r="5154">
          <cell r="K5154">
            <v>464.27490234375</v>
          </cell>
        </row>
        <row r="5155">
          <cell r="K5155">
            <v>464.27490234375</v>
          </cell>
        </row>
        <row r="5156">
          <cell r="K5156">
            <v>464.27490234375</v>
          </cell>
        </row>
        <row r="5157">
          <cell r="K5157">
            <v>464.27490234375</v>
          </cell>
        </row>
        <row r="5158">
          <cell r="K5158">
            <v>464.27490234375</v>
          </cell>
        </row>
        <row r="5159">
          <cell r="K5159">
            <v>464.27490234375</v>
          </cell>
        </row>
        <row r="5160">
          <cell r="K5160">
            <v>464.27490234375</v>
          </cell>
        </row>
        <row r="5161">
          <cell r="K5161">
            <v>464.27490234375</v>
          </cell>
        </row>
        <row r="5162">
          <cell r="K5162">
            <v>464.27490234375</v>
          </cell>
        </row>
        <row r="5163">
          <cell r="K5163">
            <v>464.27490234375</v>
          </cell>
        </row>
        <row r="5164">
          <cell r="K5164">
            <v>464.27490234375</v>
          </cell>
        </row>
        <row r="5165">
          <cell r="K5165">
            <v>464.27490234375</v>
          </cell>
        </row>
        <row r="5166">
          <cell r="K5166">
            <v>464.27490234375</v>
          </cell>
        </row>
        <row r="5167">
          <cell r="K5167">
            <v>464.27490234375</v>
          </cell>
        </row>
        <row r="5168">
          <cell r="K5168">
            <v>464.27490234375</v>
          </cell>
        </row>
        <row r="5169">
          <cell r="K5169">
            <v>464.27490234375</v>
          </cell>
        </row>
        <row r="5170">
          <cell r="K5170">
            <v>464.27490234375</v>
          </cell>
        </row>
        <row r="5171">
          <cell r="K5171">
            <v>464.27490234375</v>
          </cell>
        </row>
        <row r="5172">
          <cell r="K5172">
            <v>464.27490234375</v>
          </cell>
        </row>
        <row r="5173">
          <cell r="K5173">
            <v>464.27490234375</v>
          </cell>
        </row>
        <row r="5174">
          <cell r="K5174">
            <v>464.27490234375</v>
          </cell>
        </row>
        <row r="5175">
          <cell r="K5175">
            <v>464.27490234375</v>
          </cell>
        </row>
        <row r="5176">
          <cell r="K5176">
            <v>464.27490234375</v>
          </cell>
        </row>
        <row r="5177">
          <cell r="K5177">
            <v>464.27490234375</v>
          </cell>
        </row>
        <row r="5178">
          <cell r="K5178">
            <v>464.27490234375</v>
          </cell>
        </row>
        <row r="5179">
          <cell r="K5179">
            <v>464.27490234375</v>
          </cell>
        </row>
        <row r="5180">
          <cell r="K5180">
            <v>464.27490234375</v>
          </cell>
        </row>
        <row r="5181">
          <cell r="K5181">
            <v>464.27490234375</v>
          </cell>
        </row>
        <row r="5182">
          <cell r="K5182">
            <v>464.27490234375</v>
          </cell>
        </row>
        <row r="5183">
          <cell r="K5183">
            <v>464.27490234375</v>
          </cell>
        </row>
        <row r="5184">
          <cell r="K5184">
            <v>464.27490234375</v>
          </cell>
        </row>
        <row r="5185">
          <cell r="K5185">
            <v>464.27490234375</v>
          </cell>
        </row>
        <row r="5186">
          <cell r="K5186">
            <v>464.27490234375</v>
          </cell>
        </row>
        <row r="5187">
          <cell r="K5187">
            <v>464.27490234375</v>
          </cell>
        </row>
        <row r="5188">
          <cell r="K5188">
            <v>464.27490234375</v>
          </cell>
        </row>
        <row r="5189">
          <cell r="K5189">
            <v>464.27490234375</v>
          </cell>
        </row>
        <row r="5190">
          <cell r="K5190">
            <v>464.27490234375</v>
          </cell>
        </row>
        <row r="5191">
          <cell r="K5191">
            <v>464.27490234375</v>
          </cell>
        </row>
        <row r="5192">
          <cell r="K5192">
            <v>464.27490234375</v>
          </cell>
        </row>
        <row r="5193">
          <cell r="K5193">
            <v>464.27490234375</v>
          </cell>
        </row>
        <row r="5194">
          <cell r="K5194">
            <v>464.27490234375</v>
          </cell>
        </row>
        <row r="5195">
          <cell r="K5195">
            <v>464.27490234375</v>
          </cell>
        </row>
        <row r="5196">
          <cell r="K5196">
            <v>464.27490234375</v>
          </cell>
        </row>
        <row r="5197">
          <cell r="K5197">
            <v>464.27490234375</v>
          </cell>
        </row>
        <row r="5198">
          <cell r="K5198">
            <v>464.27490234375</v>
          </cell>
        </row>
        <row r="5199">
          <cell r="K5199">
            <v>464.27490234375</v>
          </cell>
        </row>
        <row r="5200">
          <cell r="K5200">
            <v>464.27490234375</v>
          </cell>
        </row>
        <row r="5201">
          <cell r="K5201">
            <v>464.27490234375</v>
          </cell>
        </row>
        <row r="5202">
          <cell r="K5202">
            <v>464.27490234375</v>
          </cell>
        </row>
        <row r="5203">
          <cell r="K5203">
            <v>464.27490234375</v>
          </cell>
        </row>
        <row r="5204">
          <cell r="K5204">
            <v>464.27490234375</v>
          </cell>
        </row>
        <row r="5205">
          <cell r="K5205">
            <v>464.27490234375</v>
          </cell>
        </row>
        <row r="5206">
          <cell r="K5206">
            <v>464.27490234375</v>
          </cell>
        </row>
        <row r="5207">
          <cell r="K5207">
            <v>464.27490234375</v>
          </cell>
        </row>
        <row r="5208">
          <cell r="K5208">
            <v>464.27490234375</v>
          </cell>
        </row>
        <row r="5209">
          <cell r="K5209">
            <v>464.27490234375</v>
          </cell>
        </row>
        <row r="5210">
          <cell r="K5210">
            <v>464.27490234375</v>
          </cell>
        </row>
        <row r="5211">
          <cell r="K5211">
            <v>464.27490234375</v>
          </cell>
        </row>
        <row r="5212">
          <cell r="K5212">
            <v>464.27490234375</v>
          </cell>
        </row>
        <row r="5213">
          <cell r="K5213">
            <v>464.27490234375</v>
          </cell>
        </row>
        <row r="5214">
          <cell r="K5214">
            <v>464.27490234375</v>
          </cell>
        </row>
        <row r="5215">
          <cell r="K5215">
            <v>464.27490234375</v>
          </cell>
        </row>
        <row r="5216">
          <cell r="K5216">
            <v>464.27490234375</v>
          </cell>
        </row>
        <row r="5217">
          <cell r="K5217">
            <v>464.27490234375</v>
          </cell>
        </row>
        <row r="5218">
          <cell r="K5218">
            <v>464.27490234375</v>
          </cell>
        </row>
        <row r="5219">
          <cell r="K5219">
            <v>464.27490234375</v>
          </cell>
        </row>
        <row r="5220">
          <cell r="K5220">
            <v>464.27490234375</v>
          </cell>
        </row>
        <row r="5221">
          <cell r="K5221">
            <v>464.27490234375</v>
          </cell>
        </row>
        <row r="5222">
          <cell r="K5222">
            <v>464.27490234375</v>
          </cell>
        </row>
        <row r="5223">
          <cell r="K5223">
            <v>464.27490234375</v>
          </cell>
        </row>
        <row r="5224">
          <cell r="K5224">
            <v>464.27490234375</v>
          </cell>
        </row>
        <row r="5225">
          <cell r="K5225">
            <v>464.27490234375</v>
          </cell>
        </row>
        <row r="5226">
          <cell r="K5226">
            <v>464.27490234375</v>
          </cell>
        </row>
        <row r="5227">
          <cell r="K5227">
            <v>464.27490234375</v>
          </cell>
        </row>
        <row r="5228">
          <cell r="K5228">
            <v>464.27490234375</v>
          </cell>
        </row>
        <row r="5229">
          <cell r="K5229">
            <v>464.27490234375</v>
          </cell>
        </row>
        <row r="5230">
          <cell r="K5230">
            <v>464.27490234375</v>
          </cell>
        </row>
        <row r="5231">
          <cell r="K5231">
            <v>464.27490234375</v>
          </cell>
        </row>
        <row r="5232">
          <cell r="K5232">
            <v>464.27490234375</v>
          </cell>
        </row>
        <row r="5233">
          <cell r="K5233">
            <v>464.27490234375</v>
          </cell>
        </row>
        <row r="5234">
          <cell r="K5234">
            <v>464.27490234375</v>
          </cell>
        </row>
        <row r="5235">
          <cell r="K5235">
            <v>464.27490234375</v>
          </cell>
        </row>
        <row r="5236">
          <cell r="K5236">
            <v>464.27490234375</v>
          </cell>
        </row>
        <row r="5237">
          <cell r="K5237">
            <v>464.27490234375</v>
          </cell>
        </row>
        <row r="5238">
          <cell r="K5238">
            <v>464.27490234375</v>
          </cell>
        </row>
        <row r="5239">
          <cell r="K5239">
            <v>464.27490234375</v>
          </cell>
        </row>
        <row r="5240">
          <cell r="K5240">
            <v>464.27490234375</v>
          </cell>
        </row>
        <row r="5241">
          <cell r="K5241">
            <v>464.27490234375</v>
          </cell>
        </row>
        <row r="5242">
          <cell r="K5242">
            <v>464.27490234375</v>
          </cell>
        </row>
        <row r="5243">
          <cell r="K5243">
            <v>464.27490234375</v>
          </cell>
        </row>
        <row r="5244">
          <cell r="K5244">
            <v>464.27490234375</v>
          </cell>
        </row>
        <row r="5245">
          <cell r="K5245">
            <v>464.27490234375</v>
          </cell>
        </row>
        <row r="5246">
          <cell r="K5246">
            <v>464.27490234375</v>
          </cell>
        </row>
        <row r="5247">
          <cell r="K5247">
            <v>464.27490234375</v>
          </cell>
        </row>
        <row r="5248">
          <cell r="K5248">
            <v>464.27490234375</v>
          </cell>
        </row>
        <row r="5249">
          <cell r="K5249">
            <v>464.27490234375</v>
          </cell>
        </row>
        <row r="5250">
          <cell r="K5250">
            <v>464.27490234375</v>
          </cell>
        </row>
        <row r="5251">
          <cell r="K5251">
            <v>464.27490234375</v>
          </cell>
        </row>
        <row r="5252">
          <cell r="K5252">
            <v>464.27490234375</v>
          </cell>
        </row>
        <row r="5253">
          <cell r="K5253">
            <v>464.27490234375</v>
          </cell>
        </row>
        <row r="5254">
          <cell r="K5254">
            <v>464.27490234375</v>
          </cell>
        </row>
        <row r="5255">
          <cell r="K5255">
            <v>464.27490234375</v>
          </cell>
        </row>
        <row r="5256">
          <cell r="K5256">
            <v>464.27490234375</v>
          </cell>
        </row>
        <row r="5257">
          <cell r="K5257">
            <v>464.27490234375</v>
          </cell>
        </row>
        <row r="5258">
          <cell r="K5258">
            <v>464.27490234375</v>
          </cell>
        </row>
        <row r="5259">
          <cell r="K5259">
            <v>464.27490234375</v>
          </cell>
        </row>
        <row r="5260">
          <cell r="K5260">
            <v>464.27490234375</v>
          </cell>
        </row>
        <row r="5261">
          <cell r="K5261">
            <v>464.27490234375</v>
          </cell>
        </row>
        <row r="5262">
          <cell r="K5262">
            <v>464.27490234375</v>
          </cell>
        </row>
        <row r="5263">
          <cell r="K5263">
            <v>464.27490234375</v>
          </cell>
        </row>
        <row r="5264">
          <cell r="K5264">
            <v>464.27490234375</v>
          </cell>
        </row>
        <row r="5265">
          <cell r="K5265">
            <v>464.27490234375</v>
          </cell>
        </row>
        <row r="5266">
          <cell r="K5266">
            <v>464.27490234375</v>
          </cell>
        </row>
        <row r="5267">
          <cell r="K5267">
            <v>464.27490234375</v>
          </cell>
        </row>
        <row r="5268">
          <cell r="K5268">
            <v>464.27490234375</v>
          </cell>
        </row>
        <row r="5269">
          <cell r="K5269">
            <v>464.27490234375</v>
          </cell>
        </row>
        <row r="5270">
          <cell r="K5270">
            <v>464.27490234375</v>
          </cell>
        </row>
        <row r="5271">
          <cell r="K5271">
            <v>464.27490234375</v>
          </cell>
        </row>
        <row r="5272">
          <cell r="K5272">
            <v>464.27490234375</v>
          </cell>
        </row>
        <row r="5273">
          <cell r="K5273">
            <v>464.27490234375</v>
          </cell>
        </row>
        <row r="5274">
          <cell r="K5274">
            <v>464.27490234375</v>
          </cell>
        </row>
        <row r="5275">
          <cell r="K5275">
            <v>464.27490234375</v>
          </cell>
        </row>
        <row r="5276">
          <cell r="K5276">
            <v>464.27490234375</v>
          </cell>
        </row>
        <row r="5277">
          <cell r="K5277">
            <v>464.27490234375</v>
          </cell>
        </row>
        <row r="5278">
          <cell r="K5278">
            <v>464.27490234375</v>
          </cell>
        </row>
        <row r="5279">
          <cell r="K5279">
            <v>464.27490234375</v>
          </cell>
        </row>
        <row r="5280">
          <cell r="K5280">
            <v>464.27490234375</v>
          </cell>
        </row>
        <row r="5281">
          <cell r="K5281">
            <v>464.27490234375</v>
          </cell>
        </row>
        <row r="5282">
          <cell r="K5282">
            <v>464.27490234375</v>
          </cell>
        </row>
        <row r="5283">
          <cell r="K5283">
            <v>464.27490234375</v>
          </cell>
        </row>
        <row r="5284">
          <cell r="K5284">
            <v>464.27490234375</v>
          </cell>
        </row>
        <row r="5285">
          <cell r="K5285">
            <v>464.27490234375</v>
          </cell>
        </row>
        <row r="5286">
          <cell r="K5286">
            <v>464.27490234375</v>
          </cell>
        </row>
        <row r="5287">
          <cell r="K5287">
            <v>464.27490234375</v>
          </cell>
        </row>
        <row r="5288">
          <cell r="K5288">
            <v>464.27490234375</v>
          </cell>
        </row>
        <row r="5289">
          <cell r="K5289">
            <v>464.27490234375</v>
          </cell>
        </row>
        <row r="5290">
          <cell r="K5290">
            <v>464.27490234375</v>
          </cell>
        </row>
        <row r="5291">
          <cell r="K5291">
            <v>464.27490234375</v>
          </cell>
        </row>
        <row r="5292">
          <cell r="K5292">
            <v>464.27490234375</v>
          </cell>
        </row>
        <row r="5293">
          <cell r="K5293">
            <v>464.27490234375</v>
          </cell>
        </row>
        <row r="5294">
          <cell r="K5294">
            <v>464.27490234375</v>
          </cell>
        </row>
        <row r="5295">
          <cell r="K5295">
            <v>464.27490234375</v>
          </cell>
        </row>
        <row r="5296">
          <cell r="K5296">
            <v>464.27490234375</v>
          </cell>
        </row>
        <row r="5297">
          <cell r="K5297">
            <v>464.27490234375</v>
          </cell>
        </row>
        <row r="5298">
          <cell r="K5298">
            <v>464.27490234375</v>
          </cell>
        </row>
        <row r="5299">
          <cell r="K5299">
            <v>464.27490234375</v>
          </cell>
        </row>
        <row r="5300">
          <cell r="K5300">
            <v>464.27490234375</v>
          </cell>
        </row>
        <row r="5301">
          <cell r="K5301">
            <v>464.27490234375</v>
          </cell>
        </row>
        <row r="5302">
          <cell r="K5302">
            <v>464.27490234375</v>
          </cell>
        </row>
        <row r="5303">
          <cell r="K5303">
            <v>464.27490234375</v>
          </cell>
        </row>
        <row r="5304">
          <cell r="K5304">
            <v>464.27490234375</v>
          </cell>
        </row>
        <row r="5305">
          <cell r="K5305">
            <v>464.27490234375</v>
          </cell>
        </row>
        <row r="5306">
          <cell r="K5306">
            <v>464.27490234375</v>
          </cell>
        </row>
        <row r="5307">
          <cell r="K5307">
            <v>464.27490234375</v>
          </cell>
        </row>
        <row r="5308">
          <cell r="K5308">
            <v>464.27490234375</v>
          </cell>
        </row>
        <row r="5309">
          <cell r="K5309">
            <v>464.27490234375</v>
          </cell>
        </row>
        <row r="5310">
          <cell r="K5310">
            <v>464.27490234375</v>
          </cell>
        </row>
        <row r="5311">
          <cell r="K5311">
            <v>464.27490234375</v>
          </cell>
        </row>
        <row r="5312">
          <cell r="K5312">
            <v>464.27490234375</v>
          </cell>
        </row>
        <row r="5313">
          <cell r="K5313">
            <v>464.27490234375</v>
          </cell>
        </row>
        <row r="5314">
          <cell r="K5314">
            <v>464.27490234375</v>
          </cell>
        </row>
        <row r="5315">
          <cell r="K5315">
            <v>464.27490234375</v>
          </cell>
        </row>
        <row r="5316">
          <cell r="K5316">
            <v>464.27490234375</v>
          </cell>
        </row>
        <row r="5317">
          <cell r="K5317">
            <v>464.27490234375</v>
          </cell>
        </row>
        <row r="5318">
          <cell r="K5318">
            <v>464.27490234375</v>
          </cell>
        </row>
        <row r="5319">
          <cell r="K5319">
            <v>464.27490234375</v>
          </cell>
        </row>
        <row r="5320">
          <cell r="K5320">
            <v>464.27490234375</v>
          </cell>
        </row>
        <row r="5321">
          <cell r="K5321">
            <v>464.27490234375</v>
          </cell>
        </row>
        <row r="5322">
          <cell r="K5322">
            <v>464.27490234375</v>
          </cell>
        </row>
        <row r="5323">
          <cell r="K5323">
            <v>464.27490234375</v>
          </cell>
        </row>
        <row r="5324">
          <cell r="K5324">
            <v>464.27490234375</v>
          </cell>
        </row>
        <row r="5325">
          <cell r="K5325">
            <v>464.27490234375</v>
          </cell>
        </row>
        <row r="5326">
          <cell r="K5326">
            <v>464.27490234375</v>
          </cell>
        </row>
        <row r="5327">
          <cell r="K5327">
            <v>464.27490234375</v>
          </cell>
        </row>
        <row r="5328">
          <cell r="K5328">
            <v>464.27490234375</v>
          </cell>
        </row>
        <row r="5329">
          <cell r="K5329">
            <v>464.27490234375</v>
          </cell>
        </row>
        <row r="5330">
          <cell r="K5330">
            <v>464.27490234375</v>
          </cell>
        </row>
        <row r="5331">
          <cell r="K5331">
            <v>464.27490234375</v>
          </cell>
        </row>
        <row r="5332">
          <cell r="K5332">
            <v>464.27490234375</v>
          </cell>
        </row>
        <row r="5333">
          <cell r="K5333">
            <v>464.27490234375</v>
          </cell>
        </row>
        <row r="5334">
          <cell r="K5334">
            <v>464.27490234375</v>
          </cell>
        </row>
        <row r="5335">
          <cell r="K5335">
            <v>464.27490234375</v>
          </cell>
        </row>
        <row r="5336">
          <cell r="K5336">
            <v>464.27490234375</v>
          </cell>
        </row>
        <row r="5337">
          <cell r="K5337">
            <v>464.27490234375</v>
          </cell>
        </row>
        <row r="5338">
          <cell r="K5338">
            <v>464.27490234375</v>
          </cell>
        </row>
        <row r="5339">
          <cell r="K5339">
            <v>464.27490234375</v>
          </cell>
        </row>
        <row r="5340">
          <cell r="K5340">
            <v>464.27490234375</v>
          </cell>
        </row>
        <row r="5341">
          <cell r="K5341">
            <v>464.27490234375</v>
          </cell>
        </row>
        <row r="5342">
          <cell r="K5342">
            <v>464.27490234375</v>
          </cell>
        </row>
        <row r="5343">
          <cell r="K5343">
            <v>464.27490234375</v>
          </cell>
        </row>
        <row r="5344">
          <cell r="K5344">
            <v>464.27490234375</v>
          </cell>
        </row>
        <row r="5345">
          <cell r="K5345">
            <v>464.27490234375</v>
          </cell>
        </row>
        <row r="5346">
          <cell r="K5346">
            <v>464.27490234375</v>
          </cell>
        </row>
        <row r="5347">
          <cell r="K5347">
            <v>464.27490234375</v>
          </cell>
        </row>
        <row r="5348">
          <cell r="K5348">
            <v>464.27490234375</v>
          </cell>
        </row>
        <row r="5349">
          <cell r="K5349">
            <v>464.27490234375</v>
          </cell>
        </row>
        <row r="5350">
          <cell r="K5350">
            <v>464.27490234375</v>
          </cell>
        </row>
        <row r="5351">
          <cell r="K5351">
            <v>464.27490234375</v>
          </cell>
        </row>
        <row r="5352">
          <cell r="K5352">
            <v>464.27490234375</v>
          </cell>
        </row>
        <row r="5353">
          <cell r="K5353">
            <v>464.27490234375</v>
          </cell>
        </row>
        <row r="5354">
          <cell r="K5354">
            <v>464.27490234375</v>
          </cell>
        </row>
        <row r="5355">
          <cell r="K5355">
            <v>464.27490234375</v>
          </cell>
        </row>
        <row r="5356">
          <cell r="K5356">
            <v>464.27490234375</v>
          </cell>
        </row>
        <row r="5357">
          <cell r="K5357">
            <v>464.27490234375</v>
          </cell>
        </row>
        <row r="5358">
          <cell r="K5358">
            <v>464.27490234375</v>
          </cell>
        </row>
        <row r="5359">
          <cell r="K5359">
            <v>464.27490234375</v>
          </cell>
        </row>
        <row r="5360">
          <cell r="K5360">
            <v>464.27490234375</v>
          </cell>
        </row>
        <row r="5361">
          <cell r="K5361">
            <v>464.27490234375</v>
          </cell>
        </row>
        <row r="5362">
          <cell r="K5362">
            <v>464.27490234375</v>
          </cell>
        </row>
        <row r="5363">
          <cell r="K5363">
            <v>464.27490234375</v>
          </cell>
        </row>
        <row r="5364">
          <cell r="K5364">
            <v>464.27490234375</v>
          </cell>
        </row>
        <row r="5365">
          <cell r="K5365">
            <v>464.27490234375</v>
          </cell>
        </row>
        <row r="5366">
          <cell r="K5366">
            <v>464.27490234375</v>
          </cell>
        </row>
        <row r="5367">
          <cell r="K5367">
            <v>464.27490234375</v>
          </cell>
        </row>
        <row r="5368">
          <cell r="K5368">
            <v>464.27490234375</v>
          </cell>
        </row>
        <row r="5369">
          <cell r="K5369">
            <v>464.27490234375</v>
          </cell>
        </row>
        <row r="5370">
          <cell r="K5370">
            <v>464.27490234375</v>
          </cell>
        </row>
        <row r="5371">
          <cell r="K5371">
            <v>464.27490234375</v>
          </cell>
        </row>
        <row r="5372">
          <cell r="K5372">
            <v>464.27490234375</v>
          </cell>
        </row>
        <row r="5373">
          <cell r="K5373">
            <v>464.27490234375</v>
          </cell>
        </row>
        <row r="5374">
          <cell r="K5374">
            <v>464.27490234375</v>
          </cell>
        </row>
        <row r="5375">
          <cell r="K5375">
            <v>464.27490234375</v>
          </cell>
        </row>
        <row r="5376">
          <cell r="K5376">
            <v>464.27490234375</v>
          </cell>
        </row>
        <row r="5377">
          <cell r="K5377">
            <v>464.27490234375</v>
          </cell>
        </row>
        <row r="5378">
          <cell r="K5378">
            <v>464.27490234375</v>
          </cell>
        </row>
        <row r="5379">
          <cell r="K5379">
            <v>464.27490234375</v>
          </cell>
        </row>
        <row r="5380">
          <cell r="K5380">
            <v>464.27490234375</v>
          </cell>
        </row>
        <row r="5381">
          <cell r="K5381">
            <v>464.27490234375</v>
          </cell>
        </row>
        <row r="5382">
          <cell r="K5382">
            <v>464.27490234375</v>
          </cell>
        </row>
        <row r="5383">
          <cell r="K5383">
            <v>464.27490234375</v>
          </cell>
        </row>
        <row r="5384">
          <cell r="K5384">
            <v>464.27490234375</v>
          </cell>
        </row>
        <row r="5385">
          <cell r="K5385">
            <v>464.27490234375</v>
          </cell>
        </row>
        <row r="5386">
          <cell r="K5386">
            <v>464.27490234375</v>
          </cell>
        </row>
        <row r="5387">
          <cell r="K5387">
            <v>464.27490234375</v>
          </cell>
        </row>
        <row r="5388">
          <cell r="K5388">
            <v>464.27490234375</v>
          </cell>
        </row>
        <row r="5389">
          <cell r="K5389">
            <v>464.27490234375</v>
          </cell>
        </row>
        <row r="5390">
          <cell r="K5390">
            <v>464.27490234375</v>
          </cell>
        </row>
        <row r="5391">
          <cell r="K5391">
            <v>464.27490234375</v>
          </cell>
        </row>
        <row r="5392">
          <cell r="K5392">
            <v>464.27490234375</v>
          </cell>
        </row>
        <row r="5393">
          <cell r="K5393">
            <v>464.27490234375</v>
          </cell>
        </row>
        <row r="5394">
          <cell r="K5394">
            <v>464.27490234375</v>
          </cell>
        </row>
        <row r="5395">
          <cell r="K5395">
            <v>464.27490234375</v>
          </cell>
        </row>
        <row r="5396">
          <cell r="K5396">
            <v>464.27490234375</v>
          </cell>
        </row>
        <row r="5397">
          <cell r="K5397">
            <v>464.27490234375</v>
          </cell>
        </row>
        <row r="5398">
          <cell r="K5398">
            <v>464.27490234375</v>
          </cell>
        </row>
        <row r="5399">
          <cell r="K5399">
            <v>464.27490234375</v>
          </cell>
        </row>
        <row r="5400">
          <cell r="K5400">
            <v>464.27490234375</v>
          </cell>
        </row>
        <row r="5401">
          <cell r="K5401">
            <v>464.27490234375</v>
          </cell>
        </row>
        <row r="5402">
          <cell r="K5402">
            <v>464.27490234375</v>
          </cell>
        </row>
        <row r="5403">
          <cell r="K5403">
            <v>464.27490234375</v>
          </cell>
        </row>
        <row r="5404">
          <cell r="K5404">
            <v>464.27490234375</v>
          </cell>
        </row>
        <row r="5405">
          <cell r="K5405">
            <v>464.27490234375</v>
          </cell>
        </row>
        <row r="5406">
          <cell r="K5406">
            <v>464.27490234375</v>
          </cell>
        </row>
        <row r="5407">
          <cell r="K5407">
            <v>464.27490234375</v>
          </cell>
        </row>
        <row r="5408">
          <cell r="K5408">
            <v>464.27490234375</v>
          </cell>
        </row>
        <row r="5409">
          <cell r="K5409">
            <v>464.27490234375</v>
          </cell>
        </row>
        <row r="5410">
          <cell r="K5410">
            <v>464.27490234375</v>
          </cell>
        </row>
        <row r="5411">
          <cell r="K5411">
            <v>464.27490234375</v>
          </cell>
        </row>
        <row r="5412">
          <cell r="K5412">
            <v>464.27490234375</v>
          </cell>
        </row>
        <row r="5413">
          <cell r="K5413">
            <v>464.27490234375</v>
          </cell>
        </row>
        <row r="5414">
          <cell r="K5414">
            <v>464.27490234375</v>
          </cell>
        </row>
        <row r="5415">
          <cell r="K5415">
            <v>464.27490234375</v>
          </cell>
        </row>
        <row r="5416">
          <cell r="K5416">
            <v>464.27490234375</v>
          </cell>
        </row>
        <row r="5417">
          <cell r="K5417">
            <v>464.27490234375</v>
          </cell>
        </row>
        <row r="5418">
          <cell r="K5418">
            <v>464.27490234375</v>
          </cell>
        </row>
        <row r="5419">
          <cell r="K5419">
            <v>464.27490234375</v>
          </cell>
        </row>
        <row r="5420">
          <cell r="K5420">
            <v>464.27490234375</v>
          </cell>
        </row>
        <row r="5421">
          <cell r="K5421">
            <v>464.27490234375</v>
          </cell>
        </row>
        <row r="5422">
          <cell r="K5422">
            <v>464.27490234375</v>
          </cell>
        </row>
        <row r="5423">
          <cell r="K5423">
            <v>464.27490234375</v>
          </cell>
        </row>
        <row r="5424">
          <cell r="K5424">
            <v>464.27490234375</v>
          </cell>
        </row>
        <row r="5425">
          <cell r="K5425">
            <v>464.27490234375</v>
          </cell>
        </row>
        <row r="5426">
          <cell r="K5426">
            <v>464.27490234375</v>
          </cell>
        </row>
        <row r="5427">
          <cell r="K5427">
            <v>464.27490234375</v>
          </cell>
        </row>
        <row r="5428">
          <cell r="K5428">
            <v>464.27490234375</v>
          </cell>
        </row>
        <row r="5429">
          <cell r="K5429">
            <v>464.27490234375</v>
          </cell>
        </row>
        <row r="5430">
          <cell r="K5430">
            <v>464.27490234375</v>
          </cell>
        </row>
        <row r="5431">
          <cell r="K5431">
            <v>464.27490234375</v>
          </cell>
        </row>
        <row r="5432">
          <cell r="K5432">
            <v>464.27490234375</v>
          </cell>
        </row>
        <row r="5433">
          <cell r="K5433">
            <v>464.27490234375</v>
          </cell>
        </row>
        <row r="5434">
          <cell r="K5434">
            <v>464.27490234375</v>
          </cell>
        </row>
        <row r="5435">
          <cell r="K5435">
            <v>464.27490234375</v>
          </cell>
        </row>
        <row r="5436">
          <cell r="K5436">
            <v>464.27490234375</v>
          </cell>
        </row>
        <row r="5437">
          <cell r="K5437">
            <v>464.27490234375</v>
          </cell>
        </row>
        <row r="5438">
          <cell r="K5438">
            <v>464.27490234375</v>
          </cell>
        </row>
        <row r="5439">
          <cell r="K5439">
            <v>464.27490234375</v>
          </cell>
        </row>
        <row r="5440">
          <cell r="K5440">
            <v>464.27490234375</v>
          </cell>
        </row>
        <row r="5441">
          <cell r="K5441">
            <v>464.27490234375</v>
          </cell>
        </row>
        <row r="5442">
          <cell r="K5442">
            <v>464.27490234375</v>
          </cell>
        </row>
        <row r="5443">
          <cell r="K5443">
            <v>464.27490234375</v>
          </cell>
        </row>
        <row r="5444">
          <cell r="K5444">
            <v>464.27490234375</v>
          </cell>
        </row>
        <row r="5445">
          <cell r="K5445">
            <v>464.27490234375</v>
          </cell>
        </row>
        <row r="5446">
          <cell r="K5446">
            <v>464.27490234375</v>
          </cell>
        </row>
        <row r="5447">
          <cell r="K5447">
            <v>464.27490234375</v>
          </cell>
        </row>
        <row r="5448">
          <cell r="K5448">
            <v>464.27490234375</v>
          </cell>
        </row>
        <row r="5449">
          <cell r="K5449">
            <v>464.27490234375</v>
          </cell>
        </row>
        <row r="5450">
          <cell r="K5450">
            <v>464.27490234375</v>
          </cell>
        </row>
        <row r="5451">
          <cell r="K5451">
            <v>464.27490234375</v>
          </cell>
        </row>
        <row r="5452">
          <cell r="K5452">
            <v>464.27490234375</v>
          </cell>
        </row>
        <row r="5453">
          <cell r="K5453">
            <v>464.27490234375</v>
          </cell>
        </row>
        <row r="5454">
          <cell r="K5454">
            <v>464.27490234375</v>
          </cell>
        </row>
        <row r="5455">
          <cell r="K5455">
            <v>464.27490234375</v>
          </cell>
        </row>
        <row r="5456">
          <cell r="K5456">
            <v>464.27490234375</v>
          </cell>
        </row>
        <row r="5457">
          <cell r="K5457">
            <v>464.27490234375</v>
          </cell>
        </row>
        <row r="5458">
          <cell r="K5458">
            <v>464.27490234375</v>
          </cell>
        </row>
        <row r="5459">
          <cell r="K5459">
            <v>464.27490234375</v>
          </cell>
        </row>
        <row r="5460">
          <cell r="K5460">
            <v>464.27490234375</v>
          </cell>
        </row>
        <row r="5461">
          <cell r="K5461">
            <v>464.27490234375</v>
          </cell>
        </row>
        <row r="5462">
          <cell r="K5462">
            <v>464.27490234375</v>
          </cell>
        </row>
        <row r="5463">
          <cell r="K5463">
            <v>464.27490234375</v>
          </cell>
        </row>
        <row r="5464">
          <cell r="K5464">
            <v>464.27490234375</v>
          </cell>
        </row>
        <row r="5465">
          <cell r="K5465">
            <v>464.27490234375</v>
          </cell>
        </row>
        <row r="5466">
          <cell r="K5466">
            <v>464.27490234375</v>
          </cell>
        </row>
        <row r="5467">
          <cell r="K5467">
            <v>464.27490234375</v>
          </cell>
        </row>
        <row r="5468">
          <cell r="K5468">
            <v>464.27490234375</v>
          </cell>
        </row>
        <row r="5469">
          <cell r="K5469">
            <v>464.27490234375</v>
          </cell>
        </row>
        <row r="5470">
          <cell r="K5470">
            <v>464.27490234375</v>
          </cell>
        </row>
        <row r="5471">
          <cell r="K5471">
            <v>464.27490234375</v>
          </cell>
        </row>
        <row r="5472">
          <cell r="K5472">
            <v>464.27490234375</v>
          </cell>
        </row>
        <row r="5473">
          <cell r="K5473">
            <v>464.27490234375</v>
          </cell>
        </row>
        <row r="5474">
          <cell r="K5474">
            <v>464.27490234375</v>
          </cell>
        </row>
        <row r="5475">
          <cell r="K5475">
            <v>464.27490234375</v>
          </cell>
        </row>
        <row r="5476">
          <cell r="K5476">
            <v>464.27490234375</v>
          </cell>
        </row>
        <row r="5477">
          <cell r="K5477">
            <v>464.27490234375</v>
          </cell>
        </row>
        <row r="5478">
          <cell r="K5478">
            <v>464.27490234375</v>
          </cell>
        </row>
        <row r="5479">
          <cell r="K5479">
            <v>464.27490234375</v>
          </cell>
        </row>
        <row r="5480">
          <cell r="K5480">
            <v>464.27490234375</v>
          </cell>
        </row>
        <row r="5481">
          <cell r="K5481">
            <v>464.27490234375</v>
          </cell>
        </row>
        <row r="5482">
          <cell r="K5482">
            <v>464.27490234375</v>
          </cell>
        </row>
        <row r="5483">
          <cell r="K5483">
            <v>464.27490234375</v>
          </cell>
        </row>
        <row r="5484">
          <cell r="K5484">
            <v>464.27490234375</v>
          </cell>
        </row>
        <row r="5485">
          <cell r="K5485">
            <v>464.27490234375</v>
          </cell>
        </row>
        <row r="5486">
          <cell r="K5486">
            <v>464.27490234375</v>
          </cell>
        </row>
        <row r="5487">
          <cell r="K5487">
            <v>464.27490234375</v>
          </cell>
        </row>
        <row r="5488">
          <cell r="K5488">
            <v>464.27490234375</v>
          </cell>
        </row>
        <row r="5489">
          <cell r="K5489">
            <v>464.27490234375</v>
          </cell>
        </row>
        <row r="5490">
          <cell r="K5490">
            <v>464.27490234375</v>
          </cell>
        </row>
        <row r="5491">
          <cell r="K5491">
            <v>464.27490234375</v>
          </cell>
        </row>
        <row r="5492">
          <cell r="K5492">
            <v>464.27490234375</v>
          </cell>
        </row>
        <row r="5493">
          <cell r="K5493">
            <v>464.27490234375</v>
          </cell>
        </row>
        <row r="5494">
          <cell r="K5494">
            <v>464.27490234375</v>
          </cell>
        </row>
        <row r="5495">
          <cell r="K5495">
            <v>464.27490234375</v>
          </cell>
        </row>
        <row r="5496">
          <cell r="K5496">
            <v>464.27490234375</v>
          </cell>
        </row>
        <row r="5497">
          <cell r="K5497">
            <v>464.27490234375</v>
          </cell>
        </row>
        <row r="5498">
          <cell r="K5498">
            <v>464.27490234375</v>
          </cell>
        </row>
        <row r="5499">
          <cell r="K5499">
            <v>464.27490234375</v>
          </cell>
        </row>
        <row r="5500">
          <cell r="K5500">
            <v>464.27490234375</v>
          </cell>
        </row>
        <row r="5501">
          <cell r="K5501">
            <v>464.27490234375</v>
          </cell>
        </row>
        <row r="5502">
          <cell r="K5502">
            <v>464.27490234375</v>
          </cell>
        </row>
        <row r="5503">
          <cell r="K5503">
            <v>464.27490234375</v>
          </cell>
        </row>
        <row r="5504">
          <cell r="K5504">
            <v>464.27490234375</v>
          </cell>
        </row>
        <row r="5505">
          <cell r="K5505">
            <v>464.27490234375</v>
          </cell>
        </row>
        <row r="5506">
          <cell r="K5506">
            <v>464.27490234375</v>
          </cell>
        </row>
        <row r="5507">
          <cell r="K5507">
            <v>464.27490234375</v>
          </cell>
        </row>
        <row r="5508">
          <cell r="K5508">
            <v>464.27490234375</v>
          </cell>
        </row>
        <row r="5509">
          <cell r="K5509">
            <v>464.27490234375</v>
          </cell>
        </row>
        <row r="5510">
          <cell r="K5510">
            <v>464.27490234375</v>
          </cell>
        </row>
        <row r="5511">
          <cell r="K5511">
            <v>464.27490234375</v>
          </cell>
        </row>
        <row r="5512">
          <cell r="K5512">
            <v>464.27490234375</v>
          </cell>
        </row>
        <row r="5513">
          <cell r="K5513">
            <v>464.27490234375</v>
          </cell>
        </row>
        <row r="5514">
          <cell r="K5514">
            <v>464.27490234375</v>
          </cell>
        </row>
        <row r="5515">
          <cell r="K5515">
            <v>464.27490234375</v>
          </cell>
        </row>
        <row r="5516">
          <cell r="K5516">
            <v>464.27490234375</v>
          </cell>
        </row>
        <row r="5517">
          <cell r="K5517">
            <v>464.27490234375</v>
          </cell>
        </row>
        <row r="5518">
          <cell r="K5518">
            <v>464.27490234375</v>
          </cell>
        </row>
        <row r="5519">
          <cell r="K5519">
            <v>464.27490234375</v>
          </cell>
        </row>
        <row r="5520">
          <cell r="K5520">
            <v>464.27490234375</v>
          </cell>
        </row>
        <row r="5521">
          <cell r="K5521">
            <v>464.27490234375</v>
          </cell>
        </row>
        <row r="5522">
          <cell r="K5522">
            <v>464.27490234375</v>
          </cell>
        </row>
        <row r="5523">
          <cell r="K5523">
            <v>464.27490234375</v>
          </cell>
        </row>
        <row r="5524">
          <cell r="K5524">
            <v>464.27490234375</v>
          </cell>
        </row>
        <row r="5525">
          <cell r="K5525">
            <v>464.27490234375</v>
          </cell>
        </row>
        <row r="5526">
          <cell r="K5526">
            <v>464.27490234375</v>
          </cell>
        </row>
        <row r="5527">
          <cell r="K5527">
            <v>464.27490234375</v>
          </cell>
        </row>
        <row r="5528">
          <cell r="K5528">
            <v>464.27490234375</v>
          </cell>
        </row>
        <row r="5529">
          <cell r="K5529">
            <v>464.27490234375</v>
          </cell>
        </row>
        <row r="5530">
          <cell r="K5530">
            <v>464.27490234375</v>
          </cell>
        </row>
        <row r="5531">
          <cell r="K5531">
            <v>464.27490234375</v>
          </cell>
        </row>
        <row r="5532">
          <cell r="K5532">
            <v>464.27490234375</v>
          </cell>
        </row>
        <row r="5533">
          <cell r="K5533">
            <v>464.27490234375</v>
          </cell>
        </row>
        <row r="5534">
          <cell r="K5534">
            <v>464.27490234375</v>
          </cell>
        </row>
        <row r="5535">
          <cell r="K5535">
            <v>464.27490234375</v>
          </cell>
        </row>
        <row r="5536">
          <cell r="K5536">
            <v>464.27490234375</v>
          </cell>
        </row>
        <row r="5537">
          <cell r="K5537">
            <v>464.27490234375</v>
          </cell>
        </row>
        <row r="5538">
          <cell r="K5538">
            <v>464.27490234375</v>
          </cell>
        </row>
        <row r="5539">
          <cell r="K5539">
            <v>464.27490234375</v>
          </cell>
        </row>
        <row r="5540">
          <cell r="K5540">
            <v>464.27490234375</v>
          </cell>
        </row>
        <row r="5541">
          <cell r="K5541">
            <v>464.27490234375</v>
          </cell>
        </row>
        <row r="5542">
          <cell r="K5542">
            <v>464.27490234375</v>
          </cell>
        </row>
        <row r="5543">
          <cell r="K5543">
            <v>464.27490234375</v>
          </cell>
        </row>
        <row r="5544">
          <cell r="K5544">
            <v>464.27490234375</v>
          </cell>
        </row>
        <row r="5545">
          <cell r="K5545">
            <v>464.27490234375</v>
          </cell>
        </row>
        <row r="5546">
          <cell r="K5546">
            <v>464.27490234375</v>
          </cell>
        </row>
        <row r="5547">
          <cell r="K5547">
            <v>464.27490234375</v>
          </cell>
        </row>
        <row r="5548">
          <cell r="K5548">
            <v>464.27490234375</v>
          </cell>
        </row>
        <row r="5549">
          <cell r="K5549">
            <v>464.27490234375</v>
          </cell>
        </row>
        <row r="5550">
          <cell r="K5550">
            <v>464.27490234375</v>
          </cell>
        </row>
        <row r="5551">
          <cell r="K5551">
            <v>464.27490234375</v>
          </cell>
        </row>
        <row r="5552">
          <cell r="K5552">
            <v>464.27490234375</v>
          </cell>
        </row>
        <row r="5553">
          <cell r="K5553">
            <v>464.27490234375</v>
          </cell>
        </row>
        <row r="5554">
          <cell r="K5554">
            <v>464.27490234375</v>
          </cell>
        </row>
        <row r="5555">
          <cell r="K5555">
            <v>464.27490234375</v>
          </cell>
        </row>
        <row r="5556">
          <cell r="K5556">
            <v>464.27490234375</v>
          </cell>
        </row>
        <row r="5557">
          <cell r="K5557">
            <v>464.27490234375</v>
          </cell>
        </row>
        <row r="5558">
          <cell r="K5558">
            <v>464.27490234375</v>
          </cell>
        </row>
        <row r="5559">
          <cell r="K5559">
            <v>464.27490234375</v>
          </cell>
        </row>
        <row r="5560">
          <cell r="K5560">
            <v>464.27490234375</v>
          </cell>
        </row>
        <row r="5561">
          <cell r="K5561">
            <v>464.27490234375</v>
          </cell>
        </row>
        <row r="5562">
          <cell r="K5562">
            <v>464.27490234375</v>
          </cell>
        </row>
        <row r="5563">
          <cell r="K5563">
            <v>464.27490234375</v>
          </cell>
        </row>
        <row r="5564">
          <cell r="K5564">
            <v>464.27490234375</v>
          </cell>
        </row>
        <row r="5565">
          <cell r="K5565">
            <v>464.27490234375</v>
          </cell>
        </row>
        <row r="5566">
          <cell r="K5566">
            <v>464.27490234375</v>
          </cell>
        </row>
        <row r="5567">
          <cell r="K5567">
            <v>464.27490234375</v>
          </cell>
        </row>
        <row r="5568">
          <cell r="K5568">
            <v>464.27490234375</v>
          </cell>
        </row>
        <row r="5569">
          <cell r="K5569">
            <v>464.27490234375</v>
          </cell>
        </row>
        <row r="5570">
          <cell r="K5570">
            <v>464.27490234375</v>
          </cell>
        </row>
        <row r="5571">
          <cell r="K5571">
            <v>464.27490234375</v>
          </cell>
        </row>
        <row r="5572">
          <cell r="K5572">
            <v>464.27490234375</v>
          </cell>
        </row>
        <row r="5573">
          <cell r="K5573">
            <v>464.27490234375</v>
          </cell>
        </row>
        <row r="5574">
          <cell r="K5574">
            <v>464.27490234375</v>
          </cell>
        </row>
        <row r="5575">
          <cell r="K5575">
            <v>464.27490234375</v>
          </cell>
        </row>
        <row r="5576">
          <cell r="K5576">
            <v>464.27490234375</v>
          </cell>
        </row>
        <row r="5577">
          <cell r="K5577">
            <v>464.27490234375</v>
          </cell>
        </row>
        <row r="5578">
          <cell r="K5578">
            <v>464.27490234375</v>
          </cell>
        </row>
        <row r="5579">
          <cell r="K5579">
            <v>464.27490234375</v>
          </cell>
        </row>
        <row r="5580">
          <cell r="K5580">
            <v>464.27490234375</v>
          </cell>
        </row>
        <row r="5581">
          <cell r="K5581">
            <v>464.27490234375</v>
          </cell>
        </row>
        <row r="5582">
          <cell r="K5582">
            <v>464.27490234375</v>
          </cell>
        </row>
        <row r="5583">
          <cell r="K5583">
            <v>464.27490234375</v>
          </cell>
        </row>
        <row r="5584">
          <cell r="K5584">
            <v>464.27490234375</v>
          </cell>
        </row>
        <row r="5585">
          <cell r="K5585">
            <v>464.27490234375</v>
          </cell>
        </row>
        <row r="5586">
          <cell r="K5586">
            <v>464.27490234375</v>
          </cell>
        </row>
        <row r="5587">
          <cell r="K5587">
            <v>464.27490234375</v>
          </cell>
        </row>
        <row r="5588">
          <cell r="K5588">
            <v>464.27490234375</v>
          </cell>
        </row>
        <row r="5589">
          <cell r="K5589">
            <v>464.27490234375</v>
          </cell>
        </row>
        <row r="5590">
          <cell r="K5590">
            <v>464.27490234375</v>
          </cell>
        </row>
        <row r="5591">
          <cell r="K5591">
            <v>464.27490234375</v>
          </cell>
        </row>
        <row r="5592">
          <cell r="K5592">
            <v>464.27490234375</v>
          </cell>
        </row>
        <row r="5593">
          <cell r="K5593">
            <v>464.27490234375</v>
          </cell>
        </row>
        <row r="5594">
          <cell r="K5594">
            <v>464.27490234375</v>
          </cell>
        </row>
        <row r="5595">
          <cell r="K5595">
            <v>464.27490234375</v>
          </cell>
        </row>
        <row r="5596">
          <cell r="K5596">
            <v>464.27490234375</v>
          </cell>
        </row>
        <row r="5597">
          <cell r="K5597">
            <v>464.27490234375</v>
          </cell>
        </row>
        <row r="5598">
          <cell r="K5598">
            <v>464.27490234375</v>
          </cell>
        </row>
        <row r="5599">
          <cell r="K5599">
            <v>464.27490234375</v>
          </cell>
        </row>
        <row r="5600">
          <cell r="K5600">
            <v>464.27490234375</v>
          </cell>
        </row>
        <row r="5601">
          <cell r="K5601">
            <v>464.27490234375</v>
          </cell>
        </row>
        <row r="5602">
          <cell r="K5602">
            <v>464.27490234375</v>
          </cell>
        </row>
        <row r="5603">
          <cell r="K5603">
            <v>464.27490234375</v>
          </cell>
        </row>
        <row r="5604">
          <cell r="K5604">
            <v>464.27490234375</v>
          </cell>
        </row>
        <row r="5605">
          <cell r="K5605">
            <v>464.27490234375</v>
          </cell>
        </row>
        <row r="5606">
          <cell r="K5606">
            <v>464.27490234375</v>
          </cell>
        </row>
        <row r="5607">
          <cell r="K5607">
            <v>464.27490234375</v>
          </cell>
        </row>
        <row r="5608">
          <cell r="K5608">
            <v>464.27490234375</v>
          </cell>
        </row>
        <row r="5609">
          <cell r="K5609">
            <v>464.27490234375</v>
          </cell>
        </row>
        <row r="5610">
          <cell r="K5610">
            <v>464.27490234375</v>
          </cell>
        </row>
        <row r="5611">
          <cell r="K5611">
            <v>464.27490234375</v>
          </cell>
        </row>
        <row r="5612">
          <cell r="K5612">
            <v>464.27490234375</v>
          </cell>
        </row>
        <row r="5613">
          <cell r="K5613">
            <v>464.27490234375</v>
          </cell>
        </row>
        <row r="5614">
          <cell r="K5614">
            <v>464.27490234375</v>
          </cell>
        </row>
        <row r="5615">
          <cell r="K5615">
            <v>464.27490234375</v>
          </cell>
        </row>
        <row r="5616">
          <cell r="K5616">
            <v>464.27490234375</v>
          </cell>
        </row>
        <row r="5617">
          <cell r="K5617">
            <v>464.27490234375</v>
          </cell>
        </row>
        <row r="5618">
          <cell r="K5618">
            <v>464.27490234375</v>
          </cell>
        </row>
        <row r="5619">
          <cell r="K5619">
            <v>464.27490234375</v>
          </cell>
        </row>
        <row r="5620">
          <cell r="K5620">
            <v>464.27490234375</v>
          </cell>
        </row>
        <row r="5621">
          <cell r="K5621">
            <v>464.27490234375</v>
          </cell>
        </row>
        <row r="5622">
          <cell r="K5622">
            <v>464.27490234375</v>
          </cell>
        </row>
        <row r="5623">
          <cell r="K5623">
            <v>464.27490234375</v>
          </cell>
        </row>
        <row r="5624">
          <cell r="K5624">
            <v>464.27490234375</v>
          </cell>
        </row>
        <row r="5625">
          <cell r="K5625">
            <v>464.27490234375</v>
          </cell>
        </row>
        <row r="5626">
          <cell r="K5626">
            <v>464.27490234375</v>
          </cell>
        </row>
        <row r="5627">
          <cell r="K5627">
            <v>464.27490234375</v>
          </cell>
        </row>
        <row r="5628">
          <cell r="K5628">
            <v>464.27490234375</v>
          </cell>
        </row>
        <row r="5629">
          <cell r="K5629">
            <v>464.27490234375</v>
          </cell>
        </row>
        <row r="5630">
          <cell r="K5630">
            <v>464.27490234375</v>
          </cell>
        </row>
        <row r="5631">
          <cell r="K5631">
            <v>464.27490234375</v>
          </cell>
        </row>
        <row r="5632">
          <cell r="K5632">
            <v>464.27490234375</v>
          </cell>
        </row>
        <row r="5633">
          <cell r="K5633">
            <v>464.27490234375</v>
          </cell>
        </row>
        <row r="5634">
          <cell r="K5634">
            <v>464.27490234375</v>
          </cell>
        </row>
        <row r="5635">
          <cell r="K5635">
            <v>464.27490234375</v>
          </cell>
        </row>
        <row r="5636">
          <cell r="K5636">
            <v>464.27490234375</v>
          </cell>
        </row>
        <row r="5637">
          <cell r="K5637">
            <v>464.27490234375</v>
          </cell>
        </row>
        <row r="5638">
          <cell r="K5638">
            <v>464.27490234375</v>
          </cell>
        </row>
        <row r="5639">
          <cell r="K5639">
            <v>464.27490234375</v>
          </cell>
        </row>
        <row r="5640">
          <cell r="K5640">
            <v>464.27490234375</v>
          </cell>
        </row>
        <row r="5641">
          <cell r="K5641">
            <v>464.27490234375</v>
          </cell>
        </row>
        <row r="5642">
          <cell r="K5642">
            <v>464.27490234375</v>
          </cell>
        </row>
        <row r="5643">
          <cell r="K5643">
            <v>464.27490234375</v>
          </cell>
        </row>
        <row r="5644">
          <cell r="K5644">
            <v>464.27490234375</v>
          </cell>
        </row>
        <row r="5645">
          <cell r="K5645">
            <v>464.27490234375</v>
          </cell>
        </row>
        <row r="5646">
          <cell r="K5646">
            <v>464.27490234375</v>
          </cell>
        </row>
        <row r="5647">
          <cell r="K5647">
            <v>464.27490234375</v>
          </cell>
        </row>
        <row r="5648">
          <cell r="K5648">
            <v>464.27490234375</v>
          </cell>
        </row>
        <row r="5649">
          <cell r="K5649">
            <v>464.27490234375</v>
          </cell>
        </row>
        <row r="5650">
          <cell r="K5650">
            <v>464.27490234375</v>
          </cell>
        </row>
        <row r="5651">
          <cell r="K5651">
            <v>464.27490234375</v>
          </cell>
        </row>
        <row r="5652">
          <cell r="K5652">
            <v>464.27490234375</v>
          </cell>
        </row>
        <row r="5653">
          <cell r="K5653">
            <v>464.27490234375</v>
          </cell>
        </row>
        <row r="5654">
          <cell r="K5654">
            <v>464.27490234375</v>
          </cell>
        </row>
        <row r="5655">
          <cell r="K5655">
            <v>464.27490234375</v>
          </cell>
        </row>
        <row r="5656">
          <cell r="K5656">
            <v>464.27490234375</v>
          </cell>
        </row>
        <row r="5657">
          <cell r="K5657">
            <v>464.27490234375</v>
          </cell>
        </row>
        <row r="5658">
          <cell r="K5658">
            <v>464.27490234375</v>
          </cell>
        </row>
        <row r="5659">
          <cell r="K5659">
            <v>464.27490234375</v>
          </cell>
        </row>
        <row r="5660">
          <cell r="K5660">
            <v>464.27490234375</v>
          </cell>
        </row>
        <row r="5661">
          <cell r="K5661">
            <v>464.27490234375</v>
          </cell>
        </row>
        <row r="5662">
          <cell r="K5662">
            <v>464.27490234375</v>
          </cell>
        </row>
        <row r="5663">
          <cell r="K5663">
            <v>464.27490234375</v>
          </cell>
        </row>
        <row r="5664">
          <cell r="K5664">
            <v>464.27490234375</v>
          </cell>
        </row>
        <row r="5665">
          <cell r="K5665">
            <v>464.27490234375</v>
          </cell>
        </row>
        <row r="5666">
          <cell r="K5666">
            <v>464.27490234375</v>
          </cell>
        </row>
        <row r="5667">
          <cell r="K5667">
            <v>464.27490234375</v>
          </cell>
        </row>
        <row r="5668">
          <cell r="K5668">
            <v>464.27490234375</v>
          </cell>
        </row>
        <row r="5669">
          <cell r="K5669">
            <v>464.27490234375</v>
          </cell>
        </row>
        <row r="5670">
          <cell r="K5670">
            <v>464.27490234375</v>
          </cell>
        </row>
        <row r="5671">
          <cell r="K5671">
            <v>464.27490234375</v>
          </cell>
        </row>
        <row r="5672">
          <cell r="K5672">
            <v>464.27490234375</v>
          </cell>
        </row>
        <row r="5673">
          <cell r="K5673">
            <v>464.27490234375</v>
          </cell>
        </row>
        <row r="5674">
          <cell r="K5674">
            <v>464.27490234375</v>
          </cell>
        </row>
        <row r="5675">
          <cell r="K5675">
            <v>464.27490234375</v>
          </cell>
        </row>
        <row r="5676">
          <cell r="K5676">
            <v>464.27490234375</v>
          </cell>
        </row>
        <row r="5677">
          <cell r="K5677">
            <v>464.27490234375</v>
          </cell>
        </row>
        <row r="5678">
          <cell r="K5678">
            <v>464.27490234375</v>
          </cell>
        </row>
        <row r="5679">
          <cell r="K5679">
            <v>464.27490234375</v>
          </cell>
        </row>
        <row r="5680">
          <cell r="K5680">
            <v>464.27490234375</v>
          </cell>
        </row>
        <row r="5681">
          <cell r="K5681">
            <v>464.27490234375</v>
          </cell>
        </row>
        <row r="5682">
          <cell r="K5682">
            <v>464.27490234375</v>
          </cell>
        </row>
        <row r="5683">
          <cell r="K5683">
            <v>464.27490234375</v>
          </cell>
        </row>
        <row r="5684">
          <cell r="K5684">
            <v>464.27490234375</v>
          </cell>
        </row>
        <row r="5685">
          <cell r="K5685">
            <v>464.27490234375</v>
          </cell>
        </row>
        <row r="5686">
          <cell r="K5686">
            <v>464.27490234375</v>
          </cell>
        </row>
        <row r="5687">
          <cell r="K5687">
            <v>464.27490234375</v>
          </cell>
        </row>
        <row r="5688">
          <cell r="K5688">
            <v>464.27490234375</v>
          </cell>
        </row>
        <row r="5689">
          <cell r="K5689">
            <v>464.27490234375</v>
          </cell>
        </row>
        <row r="5690">
          <cell r="K5690">
            <v>464.27490234375</v>
          </cell>
        </row>
        <row r="5691">
          <cell r="K5691">
            <v>464.27490234375</v>
          </cell>
        </row>
        <row r="5692">
          <cell r="K5692">
            <v>464.27490234375</v>
          </cell>
        </row>
        <row r="5693">
          <cell r="K5693">
            <v>464.27490234375</v>
          </cell>
        </row>
        <row r="5694">
          <cell r="K5694">
            <v>464.27490234375</v>
          </cell>
        </row>
        <row r="5695">
          <cell r="K5695">
            <v>464.27490234375</v>
          </cell>
        </row>
        <row r="5696">
          <cell r="K5696">
            <v>464.27490234375</v>
          </cell>
        </row>
        <row r="5697">
          <cell r="K5697">
            <v>464.27490234375</v>
          </cell>
        </row>
        <row r="5698">
          <cell r="K5698">
            <v>464.27490234375</v>
          </cell>
        </row>
        <row r="5699">
          <cell r="K5699">
            <v>464.27490234375</v>
          </cell>
        </row>
        <row r="5700">
          <cell r="K5700">
            <v>464.27490234375</v>
          </cell>
        </row>
        <row r="5701">
          <cell r="K5701">
            <v>464.27490234375</v>
          </cell>
        </row>
        <row r="5702">
          <cell r="K5702">
            <v>464.27490234375</v>
          </cell>
        </row>
        <row r="5703">
          <cell r="K5703">
            <v>464.27490234375</v>
          </cell>
        </row>
        <row r="5704">
          <cell r="K5704">
            <v>464.27490234375</v>
          </cell>
        </row>
        <row r="5705">
          <cell r="K5705">
            <v>464.27490234375</v>
          </cell>
        </row>
        <row r="5706">
          <cell r="K5706">
            <v>464.27490234375</v>
          </cell>
        </row>
        <row r="5707">
          <cell r="K5707">
            <v>464.27490234375</v>
          </cell>
        </row>
        <row r="5708">
          <cell r="K5708">
            <v>464.27490234375</v>
          </cell>
        </row>
        <row r="5709">
          <cell r="K5709">
            <v>464.27490234375</v>
          </cell>
        </row>
        <row r="5710">
          <cell r="K5710">
            <v>464.27490234375</v>
          </cell>
        </row>
        <row r="5711">
          <cell r="K5711">
            <v>464.27490234375</v>
          </cell>
        </row>
        <row r="5712">
          <cell r="K5712">
            <v>464.27490234375</v>
          </cell>
        </row>
        <row r="5713">
          <cell r="K5713">
            <v>464.27490234375</v>
          </cell>
        </row>
        <row r="5714">
          <cell r="K5714">
            <v>464.27490234375</v>
          </cell>
        </row>
        <row r="5715">
          <cell r="K5715">
            <v>464.27490234375</v>
          </cell>
        </row>
        <row r="5716">
          <cell r="K5716">
            <v>464.27490234375</v>
          </cell>
        </row>
        <row r="5717">
          <cell r="K5717">
            <v>464.27490234375</v>
          </cell>
        </row>
        <row r="5718">
          <cell r="K5718">
            <v>464.27490234375</v>
          </cell>
        </row>
        <row r="5719">
          <cell r="K5719">
            <v>464.27490234375</v>
          </cell>
        </row>
        <row r="5720">
          <cell r="K5720">
            <v>464.27490234375</v>
          </cell>
        </row>
        <row r="5721">
          <cell r="K5721">
            <v>464.27490234375</v>
          </cell>
        </row>
        <row r="5722">
          <cell r="K5722">
            <v>464.27490234375</v>
          </cell>
        </row>
        <row r="5723">
          <cell r="K5723">
            <v>464.27490234375</v>
          </cell>
        </row>
        <row r="5724">
          <cell r="K5724">
            <v>464.27490234375</v>
          </cell>
        </row>
        <row r="5725">
          <cell r="K5725">
            <v>464.27490234375</v>
          </cell>
        </row>
        <row r="5726">
          <cell r="K5726">
            <v>464.27490234375</v>
          </cell>
        </row>
        <row r="5727">
          <cell r="K5727">
            <v>464.27490234375</v>
          </cell>
        </row>
        <row r="5728">
          <cell r="K5728">
            <v>464.27490234375</v>
          </cell>
        </row>
        <row r="5729">
          <cell r="K5729">
            <v>464.27490234375</v>
          </cell>
        </row>
        <row r="5730">
          <cell r="K5730">
            <v>464.27490234375</v>
          </cell>
        </row>
        <row r="5731">
          <cell r="K5731">
            <v>464.27490234375</v>
          </cell>
        </row>
        <row r="5732">
          <cell r="K5732">
            <v>464.27490234375</v>
          </cell>
        </row>
        <row r="5733">
          <cell r="K5733">
            <v>464.27490234375</v>
          </cell>
        </row>
        <row r="5734">
          <cell r="K5734">
            <v>464.27490234375</v>
          </cell>
        </row>
        <row r="5735">
          <cell r="K5735">
            <v>464.27490234375</v>
          </cell>
        </row>
        <row r="5736">
          <cell r="K5736">
            <v>464.27490234375</v>
          </cell>
        </row>
        <row r="5737">
          <cell r="K5737">
            <v>464.27490234375</v>
          </cell>
        </row>
        <row r="5738">
          <cell r="K5738">
            <v>464.27490234375</v>
          </cell>
        </row>
        <row r="5739">
          <cell r="K5739">
            <v>464.27490234375</v>
          </cell>
        </row>
        <row r="5740">
          <cell r="K5740">
            <v>464.27490234375</v>
          </cell>
        </row>
        <row r="5741">
          <cell r="K5741">
            <v>464.27490234375</v>
          </cell>
        </row>
        <row r="5742">
          <cell r="K5742">
            <v>464.27490234375</v>
          </cell>
        </row>
        <row r="5743">
          <cell r="K5743">
            <v>464.27490234375</v>
          </cell>
        </row>
        <row r="5744">
          <cell r="K5744">
            <v>464.27490234375</v>
          </cell>
        </row>
        <row r="5745">
          <cell r="K5745">
            <v>464.27490234375</v>
          </cell>
        </row>
        <row r="5746">
          <cell r="K5746">
            <v>464.27490234375</v>
          </cell>
        </row>
        <row r="5747">
          <cell r="K5747">
            <v>464.27490234375</v>
          </cell>
        </row>
        <row r="5748">
          <cell r="K5748">
            <v>464.27490234375</v>
          </cell>
        </row>
        <row r="5749">
          <cell r="K5749">
            <v>464.27490234375</v>
          </cell>
        </row>
        <row r="5750">
          <cell r="K5750">
            <v>464.27490234375</v>
          </cell>
        </row>
        <row r="5751">
          <cell r="K5751">
            <v>464.27490234375</v>
          </cell>
        </row>
        <row r="5752">
          <cell r="K5752">
            <v>464.27490234375</v>
          </cell>
        </row>
        <row r="5753">
          <cell r="K5753">
            <v>464.27490234375</v>
          </cell>
        </row>
        <row r="5754">
          <cell r="K5754">
            <v>464.27490234375</v>
          </cell>
        </row>
        <row r="5755">
          <cell r="K5755">
            <v>464.27490234375</v>
          </cell>
        </row>
        <row r="5756">
          <cell r="K5756">
            <v>464.27490234375</v>
          </cell>
        </row>
        <row r="5757">
          <cell r="K5757">
            <v>464.27490234375</v>
          </cell>
        </row>
        <row r="5758">
          <cell r="K5758">
            <v>464.27490234375</v>
          </cell>
        </row>
        <row r="5759">
          <cell r="K5759">
            <v>464.27490234375</v>
          </cell>
        </row>
        <row r="5760">
          <cell r="K5760">
            <v>464.27490234375</v>
          </cell>
        </row>
        <row r="5761">
          <cell r="K5761">
            <v>464.27490234375</v>
          </cell>
        </row>
        <row r="5762">
          <cell r="K5762">
            <v>464.27490234375</v>
          </cell>
        </row>
        <row r="5763">
          <cell r="K5763">
            <v>464.27490234375</v>
          </cell>
        </row>
        <row r="5764">
          <cell r="K5764">
            <v>464.27490234375</v>
          </cell>
        </row>
        <row r="5765">
          <cell r="K5765">
            <v>464.27490234375</v>
          </cell>
        </row>
        <row r="5766">
          <cell r="K5766">
            <v>464.27490234375</v>
          </cell>
        </row>
        <row r="5767">
          <cell r="K5767">
            <v>464.27490234375</v>
          </cell>
        </row>
        <row r="5768">
          <cell r="K5768">
            <v>464.27490234375</v>
          </cell>
        </row>
        <row r="5769">
          <cell r="K5769">
            <v>464.27490234375</v>
          </cell>
        </row>
        <row r="5770">
          <cell r="K5770">
            <v>464.27490234375</v>
          </cell>
        </row>
        <row r="5771">
          <cell r="K5771">
            <v>464.27490234375</v>
          </cell>
        </row>
        <row r="5772">
          <cell r="K5772">
            <v>464.27490234375</v>
          </cell>
        </row>
        <row r="5773">
          <cell r="K5773">
            <v>464.27490234375</v>
          </cell>
        </row>
        <row r="5774">
          <cell r="K5774">
            <v>464.27490234375</v>
          </cell>
        </row>
        <row r="5775">
          <cell r="K5775">
            <v>464.27490234375</v>
          </cell>
        </row>
        <row r="5776">
          <cell r="K5776">
            <v>464.27490234375</v>
          </cell>
        </row>
        <row r="5777">
          <cell r="K5777">
            <v>464.27490234375</v>
          </cell>
        </row>
        <row r="5778">
          <cell r="K5778">
            <v>464.27490234375</v>
          </cell>
        </row>
        <row r="5779">
          <cell r="K5779">
            <v>464.27490234375</v>
          </cell>
        </row>
        <row r="5780">
          <cell r="K5780">
            <v>464.27490234375</v>
          </cell>
        </row>
        <row r="5781">
          <cell r="K5781">
            <v>464.27490234375</v>
          </cell>
        </row>
        <row r="5782">
          <cell r="K5782">
            <v>464.27490234375</v>
          </cell>
        </row>
        <row r="5783">
          <cell r="K5783">
            <v>464.27490234375</v>
          </cell>
        </row>
        <row r="5784">
          <cell r="K5784">
            <v>464.27490234375</v>
          </cell>
        </row>
        <row r="5785">
          <cell r="K5785">
            <v>464.27490234375</v>
          </cell>
        </row>
        <row r="5786">
          <cell r="K5786">
            <v>464.27490234375</v>
          </cell>
        </row>
        <row r="5787">
          <cell r="K5787">
            <v>464.27490234375</v>
          </cell>
        </row>
        <row r="5788">
          <cell r="K5788">
            <v>464.27490234375</v>
          </cell>
        </row>
        <row r="5789">
          <cell r="K5789">
            <v>464.27490234375</v>
          </cell>
        </row>
        <row r="5790">
          <cell r="K5790">
            <v>464.27490234375</v>
          </cell>
        </row>
        <row r="5791">
          <cell r="K5791">
            <v>464.27490234375</v>
          </cell>
        </row>
        <row r="5792">
          <cell r="K5792">
            <v>464.27490234375</v>
          </cell>
        </row>
        <row r="5793">
          <cell r="K5793">
            <v>464.27490234375</v>
          </cell>
        </row>
        <row r="5794">
          <cell r="K5794">
            <v>464.27490234375</v>
          </cell>
        </row>
        <row r="5795">
          <cell r="K5795">
            <v>464.27490234375</v>
          </cell>
        </row>
        <row r="5796">
          <cell r="K5796">
            <v>464.27490234375</v>
          </cell>
        </row>
        <row r="5797">
          <cell r="K5797">
            <v>464.27490234375</v>
          </cell>
        </row>
        <row r="5798">
          <cell r="K5798">
            <v>464.27490234375</v>
          </cell>
        </row>
        <row r="5799">
          <cell r="K5799">
            <v>464.27490234375</v>
          </cell>
        </row>
        <row r="5800">
          <cell r="K5800">
            <v>464.27490234375</v>
          </cell>
        </row>
        <row r="5801">
          <cell r="K5801">
            <v>464.27490234375</v>
          </cell>
        </row>
        <row r="5802">
          <cell r="K5802">
            <v>464.27490234375</v>
          </cell>
        </row>
        <row r="5803">
          <cell r="K5803">
            <v>464.27490234375</v>
          </cell>
        </row>
        <row r="5804">
          <cell r="K5804">
            <v>464.27490234375</v>
          </cell>
        </row>
        <row r="5805">
          <cell r="K5805">
            <v>464.27490234375</v>
          </cell>
        </row>
        <row r="5806">
          <cell r="K5806">
            <v>464.27490234375</v>
          </cell>
        </row>
        <row r="5807">
          <cell r="K5807">
            <v>464.27490234375</v>
          </cell>
        </row>
        <row r="5808">
          <cell r="K5808">
            <v>464.27490234375</v>
          </cell>
        </row>
        <row r="5809">
          <cell r="K5809">
            <v>464.27490234375</v>
          </cell>
        </row>
        <row r="5810">
          <cell r="K5810">
            <v>464.27490234375</v>
          </cell>
        </row>
        <row r="5811">
          <cell r="K5811">
            <v>464.27490234375</v>
          </cell>
        </row>
        <row r="5812">
          <cell r="K5812">
            <v>464.27490234375</v>
          </cell>
        </row>
        <row r="5813">
          <cell r="K5813">
            <v>464.27490234375</v>
          </cell>
        </row>
        <row r="5814">
          <cell r="K5814">
            <v>464.27490234375</v>
          </cell>
        </row>
        <row r="5815">
          <cell r="K5815">
            <v>464.27490234375</v>
          </cell>
        </row>
        <row r="5816">
          <cell r="K5816">
            <v>464.27490234375</v>
          </cell>
        </row>
        <row r="5817">
          <cell r="K5817">
            <v>464.27490234375</v>
          </cell>
        </row>
        <row r="5818">
          <cell r="K5818">
            <v>464.27490234375</v>
          </cell>
        </row>
        <row r="5819">
          <cell r="K5819">
            <v>464.27490234375</v>
          </cell>
        </row>
        <row r="5820">
          <cell r="K5820">
            <v>464.27490234375</v>
          </cell>
        </row>
        <row r="5821">
          <cell r="K5821">
            <v>464.27490234375</v>
          </cell>
        </row>
        <row r="5822">
          <cell r="K5822">
            <v>464.27490234375</v>
          </cell>
        </row>
        <row r="5823">
          <cell r="K5823">
            <v>464.27490234375</v>
          </cell>
        </row>
        <row r="5824">
          <cell r="K5824">
            <v>464.27490234375</v>
          </cell>
        </row>
        <row r="5825">
          <cell r="K5825">
            <v>464.27490234375</v>
          </cell>
        </row>
        <row r="5826">
          <cell r="K5826">
            <v>464.27490234375</v>
          </cell>
        </row>
        <row r="5827">
          <cell r="K5827">
            <v>464.27490234375</v>
          </cell>
        </row>
        <row r="5828">
          <cell r="K5828">
            <v>464.27490234375</v>
          </cell>
        </row>
        <row r="5829">
          <cell r="K5829">
            <v>464.27490234375</v>
          </cell>
        </row>
        <row r="5830">
          <cell r="K5830">
            <v>464.27490234375</v>
          </cell>
        </row>
        <row r="5831">
          <cell r="K5831">
            <v>464.27490234375</v>
          </cell>
        </row>
        <row r="5832">
          <cell r="K5832">
            <v>464.27490234375</v>
          </cell>
        </row>
        <row r="5833">
          <cell r="K5833">
            <v>464.27490234375</v>
          </cell>
        </row>
        <row r="5834">
          <cell r="K5834">
            <v>464.27490234375</v>
          </cell>
        </row>
        <row r="5835">
          <cell r="K5835">
            <v>464.27490234375</v>
          </cell>
        </row>
        <row r="5836">
          <cell r="K5836">
            <v>464.27490234375</v>
          </cell>
        </row>
        <row r="5837">
          <cell r="K5837">
            <v>464.27490234375</v>
          </cell>
        </row>
        <row r="5838">
          <cell r="K5838">
            <v>464.27490234375</v>
          </cell>
        </row>
        <row r="5839">
          <cell r="K5839">
            <v>464.27490234375</v>
          </cell>
        </row>
        <row r="5840">
          <cell r="K5840">
            <v>464.27490234375</v>
          </cell>
        </row>
        <row r="5841">
          <cell r="K5841">
            <v>464.27490234375</v>
          </cell>
        </row>
        <row r="5842">
          <cell r="K5842">
            <v>464.27490234375</v>
          </cell>
        </row>
        <row r="5843">
          <cell r="K5843">
            <v>464.27490234375</v>
          </cell>
        </row>
        <row r="5844">
          <cell r="K5844">
            <v>464.27490234375</v>
          </cell>
        </row>
        <row r="5845">
          <cell r="K5845">
            <v>464.27490234375</v>
          </cell>
        </row>
        <row r="5846">
          <cell r="K5846">
            <v>464.27490234375</v>
          </cell>
        </row>
        <row r="5847">
          <cell r="K5847">
            <v>464.27490234375</v>
          </cell>
        </row>
        <row r="5848">
          <cell r="K5848">
            <v>464.27490234375</v>
          </cell>
        </row>
        <row r="5849">
          <cell r="K5849">
            <v>464.27490234375</v>
          </cell>
        </row>
        <row r="5850">
          <cell r="K5850">
            <v>464.27490234375</v>
          </cell>
        </row>
        <row r="5851">
          <cell r="K5851">
            <v>464.27490234375</v>
          </cell>
        </row>
        <row r="5852">
          <cell r="K5852">
            <v>464.27490234375</v>
          </cell>
        </row>
        <row r="5853">
          <cell r="K5853">
            <v>464.27490234375</v>
          </cell>
        </row>
        <row r="5854">
          <cell r="K5854">
            <v>464.27490234375</v>
          </cell>
        </row>
        <row r="5855">
          <cell r="K5855">
            <v>464.27490234375</v>
          </cell>
        </row>
        <row r="5856">
          <cell r="K5856">
            <v>464.27490234375</v>
          </cell>
        </row>
        <row r="5857">
          <cell r="K5857">
            <v>464.27490234375</v>
          </cell>
        </row>
        <row r="5858">
          <cell r="K5858">
            <v>464.27490234375</v>
          </cell>
        </row>
        <row r="5859">
          <cell r="K5859">
            <v>464.27490234375</v>
          </cell>
        </row>
        <row r="5860">
          <cell r="K5860">
            <v>464.27490234375</v>
          </cell>
        </row>
        <row r="5861">
          <cell r="K5861">
            <v>464.27490234375</v>
          </cell>
        </row>
        <row r="5862">
          <cell r="K5862">
            <v>464.27490234375</v>
          </cell>
        </row>
        <row r="5863">
          <cell r="K5863">
            <v>464.27490234375</v>
          </cell>
        </row>
        <row r="5864">
          <cell r="K5864">
            <v>464.27490234375</v>
          </cell>
        </row>
        <row r="5865">
          <cell r="K5865">
            <v>464.27490234375</v>
          </cell>
        </row>
        <row r="5866">
          <cell r="K5866">
            <v>464.27490234375</v>
          </cell>
        </row>
        <row r="5867">
          <cell r="K5867">
            <v>464.27490234375</v>
          </cell>
        </row>
        <row r="5868">
          <cell r="K5868">
            <v>464.27490234375</v>
          </cell>
        </row>
        <row r="5869">
          <cell r="K5869">
            <v>464.27490234375</v>
          </cell>
        </row>
        <row r="5870">
          <cell r="K5870">
            <v>464.27490234375</v>
          </cell>
        </row>
        <row r="5871">
          <cell r="K5871">
            <v>464.27490234375</v>
          </cell>
        </row>
        <row r="5872">
          <cell r="K5872">
            <v>464.27490234375</v>
          </cell>
        </row>
        <row r="5873">
          <cell r="K5873">
            <v>464.27490234375</v>
          </cell>
        </row>
        <row r="5874">
          <cell r="K5874">
            <v>464.27490234375</v>
          </cell>
        </row>
        <row r="5875">
          <cell r="K5875">
            <v>464.27490234375</v>
          </cell>
        </row>
        <row r="5876">
          <cell r="K5876">
            <v>464.27490234375</v>
          </cell>
        </row>
        <row r="5877">
          <cell r="K5877">
            <v>464.27490234375</v>
          </cell>
        </row>
        <row r="5878">
          <cell r="K5878">
            <v>464.27490234375</v>
          </cell>
        </row>
        <row r="5879">
          <cell r="K5879">
            <v>464.27490234375</v>
          </cell>
        </row>
        <row r="5880">
          <cell r="K5880">
            <v>464.27490234375</v>
          </cell>
        </row>
        <row r="5881">
          <cell r="K5881">
            <v>464.27490234375</v>
          </cell>
        </row>
        <row r="5882">
          <cell r="K5882">
            <v>464.27490234375</v>
          </cell>
        </row>
        <row r="5883">
          <cell r="K5883">
            <v>464.27490234375</v>
          </cell>
        </row>
        <row r="5884">
          <cell r="K5884">
            <v>464.27490234375</v>
          </cell>
        </row>
        <row r="5885">
          <cell r="K5885">
            <v>464.27490234375</v>
          </cell>
        </row>
        <row r="5886">
          <cell r="K5886">
            <v>464.27490234375</v>
          </cell>
        </row>
        <row r="5887">
          <cell r="K5887">
            <v>464.27490234375</v>
          </cell>
        </row>
        <row r="5888">
          <cell r="K5888">
            <v>464.27490234375</v>
          </cell>
        </row>
        <row r="5889">
          <cell r="K5889">
            <v>464.27490234375</v>
          </cell>
        </row>
        <row r="5890">
          <cell r="K5890">
            <v>464.27490234375</v>
          </cell>
        </row>
        <row r="5891">
          <cell r="K5891">
            <v>464.27490234375</v>
          </cell>
        </row>
        <row r="5892">
          <cell r="K5892">
            <v>464.27490234375</v>
          </cell>
        </row>
        <row r="5893">
          <cell r="K5893">
            <v>464.27490234375</v>
          </cell>
        </row>
        <row r="5894">
          <cell r="K5894">
            <v>464.27490234375</v>
          </cell>
        </row>
        <row r="5895">
          <cell r="K5895">
            <v>464.27490234375</v>
          </cell>
        </row>
        <row r="5896">
          <cell r="K5896">
            <v>464.27490234375</v>
          </cell>
        </row>
        <row r="5897">
          <cell r="K5897">
            <v>464.27490234375</v>
          </cell>
        </row>
        <row r="5898">
          <cell r="K5898">
            <v>464.27490234375</v>
          </cell>
        </row>
        <row r="5899">
          <cell r="K5899">
            <v>464.27490234375</v>
          </cell>
        </row>
        <row r="5900">
          <cell r="K5900">
            <v>464.27490234375</v>
          </cell>
        </row>
        <row r="5901">
          <cell r="K5901">
            <v>464.27490234375</v>
          </cell>
        </row>
        <row r="5902">
          <cell r="K5902">
            <v>464.27490234375</v>
          </cell>
        </row>
        <row r="5903">
          <cell r="K5903">
            <v>464.27490234375</v>
          </cell>
        </row>
        <row r="5904">
          <cell r="K5904">
            <v>464.27490234375</v>
          </cell>
        </row>
        <row r="5905">
          <cell r="K5905">
            <v>464.27490234375</v>
          </cell>
        </row>
        <row r="5906">
          <cell r="K5906">
            <v>464.27490234375</v>
          </cell>
        </row>
        <row r="5907">
          <cell r="K5907">
            <v>464.27490234375</v>
          </cell>
        </row>
        <row r="5908">
          <cell r="K5908">
            <v>464.27490234375</v>
          </cell>
        </row>
        <row r="5909">
          <cell r="K5909">
            <v>464.27490234375</v>
          </cell>
        </row>
        <row r="5910">
          <cell r="K5910">
            <v>464.27490234375</v>
          </cell>
        </row>
        <row r="5911">
          <cell r="K5911">
            <v>464.27490234375</v>
          </cell>
        </row>
        <row r="5912">
          <cell r="K5912">
            <v>464.27490234375</v>
          </cell>
        </row>
        <row r="5913">
          <cell r="K5913">
            <v>464.27490234375</v>
          </cell>
        </row>
        <row r="5914">
          <cell r="K5914">
            <v>464.27490234375</v>
          </cell>
        </row>
        <row r="5915">
          <cell r="K5915">
            <v>464.27490234375</v>
          </cell>
        </row>
        <row r="5916">
          <cell r="K5916">
            <v>464.27490234375</v>
          </cell>
        </row>
        <row r="5917">
          <cell r="K5917">
            <v>464.27490234375</v>
          </cell>
        </row>
        <row r="5918">
          <cell r="K5918">
            <v>464.27490234375</v>
          </cell>
        </row>
        <row r="5919">
          <cell r="K5919">
            <v>464.27490234375</v>
          </cell>
        </row>
        <row r="5920">
          <cell r="K5920">
            <v>464.27490234375</v>
          </cell>
        </row>
        <row r="5921">
          <cell r="K5921">
            <v>464.27490234375</v>
          </cell>
        </row>
        <row r="5922">
          <cell r="K5922">
            <v>464.27490234375</v>
          </cell>
        </row>
        <row r="5923">
          <cell r="K5923">
            <v>464.27490234375</v>
          </cell>
        </row>
        <row r="5924">
          <cell r="K5924">
            <v>464.27490234375</v>
          </cell>
        </row>
        <row r="5925">
          <cell r="K5925">
            <v>464.27490234375</v>
          </cell>
        </row>
        <row r="5926">
          <cell r="K5926">
            <v>464.27490234375</v>
          </cell>
        </row>
        <row r="5927">
          <cell r="K5927">
            <v>464.27490234375</v>
          </cell>
        </row>
        <row r="5928">
          <cell r="K5928">
            <v>464.27490234375</v>
          </cell>
        </row>
        <row r="5929">
          <cell r="K5929">
            <v>464.27490234375</v>
          </cell>
        </row>
        <row r="5930">
          <cell r="K5930">
            <v>464.27490234375</v>
          </cell>
        </row>
        <row r="5931">
          <cell r="K5931">
            <v>464.27490234375</v>
          </cell>
        </row>
        <row r="5932">
          <cell r="K5932">
            <v>464.27490234375</v>
          </cell>
        </row>
        <row r="5933">
          <cell r="K5933">
            <v>464.27490234375</v>
          </cell>
        </row>
        <row r="5934">
          <cell r="K5934">
            <v>464.27490234375</v>
          </cell>
        </row>
        <row r="5935">
          <cell r="K5935">
            <v>464.27490234375</v>
          </cell>
        </row>
        <row r="5936">
          <cell r="K5936">
            <v>464.27490234375</v>
          </cell>
        </row>
        <row r="5937">
          <cell r="K5937">
            <v>464.27490234375</v>
          </cell>
        </row>
        <row r="5938">
          <cell r="K5938">
            <v>464.27490234375</v>
          </cell>
        </row>
        <row r="5939">
          <cell r="K5939">
            <v>464.27490234375</v>
          </cell>
        </row>
        <row r="5940">
          <cell r="K5940">
            <v>464.27490234375</v>
          </cell>
        </row>
        <row r="5941">
          <cell r="K5941">
            <v>464.27490234375</v>
          </cell>
        </row>
        <row r="5942">
          <cell r="K5942">
            <v>464.27490234375</v>
          </cell>
        </row>
        <row r="5943">
          <cell r="K5943">
            <v>464.27490234375</v>
          </cell>
        </row>
        <row r="5944">
          <cell r="K5944">
            <v>464.27490234375</v>
          </cell>
        </row>
        <row r="5945">
          <cell r="K5945">
            <v>464.27490234375</v>
          </cell>
        </row>
        <row r="5946">
          <cell r="K5946">
            <v>464.27490234375</v>
          </cell>
        </row>
        <row r="5947">
          <cell r="K5947">
            <v>464.27490234375</v>
          </cell>
        </row>
        <row r="5948">
          <cell r="K5948">
            <v>464.27490234375</v>
          </cell>
        </row>
        <row r="5949">
          <cell r="K5949">
            <v>464.27490234375</v>
          </cell>
        </row>
        <row r="5950">
          <cell r="K5950">
            <v>464.27490234375</v>
          </cell>
        </row>
        <row r="5951">
          <cell r="K5951">
            <v>464.27490234375</v>
          </cell>
        </row>
        <row r="5952">
          <cell r="K5952">
            <v>464.27490234375</v>
          </cell>
        </row>
        <row r="5953">
          <cell r="K5953">
            <v>464.27490234375</v>
          </cell>
        </row>
        <row r="5954">
          <cell r="K5954">
            <v>464.27490234375</v>
          </cell>
        </row>
        <row r="5955">
          <cell r="K5955">
            <v>464.27490234375</v>
          </cell>
        </row>
        <row r="5956">
          <cell r="K5956">
            <v>464.27490234375</v>
          </cell>
        </row>
        <row r="5957">
          <cell r="K5957">
            <v>464.27490234375</v>
          </cell>
        </row>
        <row r="5958">
          <cell r="K5958">
            <v>464.27490234375</v>
          </cell>
        </row>
        <row r="5959">
          <cell r="K5959">
            <v>464.27490234375</v>
          </cell>
        </row>
        <row r="5960">
          <cell r="K5960">
            <v>464.27490234375</v>
          </cell>
        </row>
        <row r="5961">
          <cell r="K5961">
            <v>464.27490234375</v>
          </cell>
        </row>
        <row r="5962">
          <cell r="K5962">
            <v>464.27490234375</v>
          </cell>
        </row>
        <row r="5963">
          <cell r="K5963">
            <v>464.27490234375</v>
          </cell>
        </row>
        <row r="5964">
          <cell r="K5964">
            <v>464.27490234375</v>
          </cell>
        </row>
        <row r="5965">
          <cell r="K5965">
            <v>464.27490234375</v>
          </cell>
        </row>
        <row r="5966">
          <cell r="K5966">
            <v>464.27490234375</v>
          </cell>
        </row>
        <row r="5967">
          <cell r="K5967">
            <v>464.27490234375</v>
          </cell>
        </row>
        <row r="5968">
          <cell r="K5968">
            <v>464.27490234375</v>
          </cell>
        </row>
        <row r="5969">
          <cell r="K5969">
            <v>464.27490234375</v>
          </cell>
        </row>
        <row r="5970">
          <cell r="K5970">
            <v>464.27490234375</v>
          </cell>
        </row>
        <row r="5971">
          <cell r="K5971">
            <v>464.27490234375</v>
          </cell>
        </row>
        <row r="5972">
          <cell r="K5972">
            <v>464.27490234375</v>
          </cell>
        </row>
        <row r="5973">
          <cell r="K5973">
            <v>464.27490234375</v>
          </cell>
        </row>
        <row r="5974">
          <cell r="K5974">
            <v>464.27490234375</v>
          </cell>
        </row>
        <row r="5975">
          <cell r="K5975">
            <v>464.27490234375</v>
          </cell>
        </row>
        <row r="5976">
          <cell r="K5976">
            <v>464.27490234375</v>
          </cell>
        </row>
        <row r="5977">
          <cell r="K5977">
            <v>464.27490234375</v>
          </cell>
        </row>
        <row r="5978">
          <cell r="K5978">
            <v>464.27490234375</v>
          </cell>
        </row>
        <row r="5979">
          <cell r="K5979">
            <v>464.27490234375</v>
          </cell>
        </row>
        <row r="5980">
          <cell r="K5980">
            <v>464.27490234375</v>
          </cell>
        </row>
        <row r="5981">
          <cell r="K5981">
            <v>464.27490234375</v>
          </cell>
        </row>
        <row r="5982">
          <cell r="K5982">
            <v>464.27490234375</v>
          </cell>
        </row>
        <row r="5983">
          <cell r="K5983">
            <v>464.27490234375</v>
          </cell>
        </row>
        <row r="5984">
          <cell r="K5984">
            <v>464.27490234375</v>
          </cell>
        </row>
        <row r="5985">
          <cell r="K5985">
            <v>464.27490234375</v>
          </cell>
        </row>
        <row r="5986">
          <cell r="K5986">
            <v>464.27490234375</v>
          </cell>
        </row>
        <row r="5987">
          <cell r="K5987">
            <v>464.27490234375</v>
          </cell>
        </row>
        <row r="5988">
          <cell r="K5988">
            <v>464.27490234375</v>
          </cell>
        </row>
        <row r="5989">
          <cell r="K5989">
            <v>464.27490234375</v>
          </cell>
        </row>
        <row r="5990">
          <cell r="K5990">
            <v>464.27490234375</v>
          </cell>
        </row>
        <row r="5991">
          <cell r="K5991">
            <v>464.27490234375</v>
          </cell>
        </row>
        <row r="5992">
          <cell r="K5992">
            <v>464.27490234375</v>
          </cell>
        </row>
        <row r="5993">
          <cell r="K5993">
            <v>464.27490234375</v>
          </cell>
        </row>
        <row r="5994">
          <cell r="K5994">
            <v>464.27490234375</v>
          </cell>
        </row>
        <row r="5995">
          <cell r="K5995">
            <v>464.27490234375</v>
          </cell>
        </row>
        <row r="5996">
          <cell r="K5996">
            <v>464.27490234375</v>
          </cell>
        </row>
        <row r="5997">
          <cell r="K5997">
            <v>464.27490234375</v>
          </cell>
        </row>
        <row r="5998">
          <cell r="K5998">
            <v>464.27490234375</v>
          </cell>
        </row>
        <row r="5999">
          <cell r="K5999">
            <v>464.27490234375</v>
          </cell>
        </row>
        <row r="6000">
          <cell r="K6000">
            <v>464.27490234375</v>
          </cell>
        </row>
        <row r="6001">
          <cell r="K6001">
            <v>464.27490234375</v>
          </cell>
        </row>
        <row r="6002">
          <cell r="K6002">
            <v>464.27490234375</v>
          </cell>
        </row>
        <row r="6003">
          <cell r="K6003">
            <v>464.27490234375</v>
          </cell>
        </row>
        <row r="6004">
          <cell r="K6004">
            <v>464.27490234375</v>
          </cell>
        </row>
        <row r="6005">
          <cell r="K6005">
            <v>464.27490234375</v>
          </cell>
        </row>
        <row r="6006">
          <cell r="K6006">
            <v>464.27490234375</v>
          </cell>
        </row>
        <row r="6007">
          <cell r="K6007">
            <v>464.27490234375</v>
          </cell>
        </row>
        <row r="6008">
          <cell r="K6008">
            <v>464.27490234375</v>
          </cell>
        </row>
        <row r="6009">
          <cell r="K6009">
            <v>464.27490234375</v>
          </cell>
        </row>
        <row r="6010">
          <cell r="K6010">
            <v>464.27490234375</v>
          </cell>
        </row>
        <row r="6011">
          <cell r="K6011">
            <v>464.27490234375</v>
          </cell>
        </row>
        <row r="6012">
          <cell r="K6012">
            <v>464.27490234375</v>
          </cell>
        </row>
        <row r="6013">
          <cell r="K6013">
            <v>464.27490234375</v>
          </cell>
        </row>
        <row r="6014">
          <cell r="K6014">
            <v>464.27490234375</v>
          </cell>
        </row>
        <row r="6015">
          <cell r="K6015">
            <v>464.27490234375</v>
          </cell>
        </row>
        <row r="6016">
          <cell r="K6016">
            <v>464.27490234375</v>
          </cell>
        </row>
        <row r="6017">
          <cell r="K6017">
            <v>464.27490234375</v>
          </cell>
        </row>
        <row r="6018">
          <cell r="K6018">
            <v>464.27490234375</v>
          </cell>
        </row>
        <row r="6019">
          <cell r="K6019">
            <v>464.27490234375</v>
          </cell>
        </row>
        <row r="6020">
          <cell r="K6020">
            <v>464.27490234375</v>
          </cell>
        </row>
        <row r="6021">
          <cell r="K6021">
            <v>464.27490234375</v>
          </cell>
        </row>
        <row r="6022">
          <cell r="K6022">
            <v>464.27490234375</v>
          </cell>
        </row>
        <row r="6023">
          <cell r="K6023">
            <v>464.27490234375</v>
          </cell>
        </row>
        <row r="6024">
          <cell r="K6024">
            <v>464.27490234375</v>
          </cell>
        </row>
        <row r="6025">
          <cell r="K6025">
            <v>464.27490234375</v>
          </cell>
        </row>
        <row r="6026">
          <cell r="K6026">
            <v>464.27490234375</v>
          </cell>
        </row>
        <row r="6027">
          <cell r="K6027">
            <v>464.27490234375</v>
          </cell>
        </row>
        <row r="6028">
          <cell r="K6028">
            <v>464.27490234375</v>
          </cell>
        </row>
        <row r="6029">
          <cell r="K6029">
            <v>464.27490234375</v>
          </cell>
        </row>
        <row r="6030">
          <cell r="K6030">
            <v>464.27490234375</v>
          </cell>
        </row>
        <row r="6031">
          <cell r="K6031">
            <v>464.27490234375</v>
          </cell>
        </row>
        <row r="6032">
          <cell r="K6032">
            <v>464.27490234375</v>
          </cell>
        </row>
        <row r="6033">
          <cell r="K6033">
            <v>464.27490234375</v>
          </cell>
        </row>
        <row r="6034">
          <cell r="K6034">
            <v>464.27490234375</v>
          </cell>
        </row>
        <row r="6035">
          <cell r="K6035">
            <v>464.27490234375</v>
          </cell>
        </row>
        <row r="6036">
          <cell r="K6036">
            <v>464.27490234375</v>
          </cell>
        </row>
        <row r="6037">
          <cell r="K6037">
            <v>464.27490234375</v>
          </cell>
        </row>
        <row r="6038">
          <cell r="K6038">
            <v>464.27490234375</v>
          </cell>
        </row>
        <row r="6039">
          <cell r="K6039">
            <v>464.27490234375</v>
          </cell>
        </row>
        <row r="6040">
          <cell r="K6040">
            <v>464.27490234375</v>
          </cell>
        </row>
        <row r="6041">
          <cell r="K6041">
            <v>464.27490234375</v>
          </cell>
        </row>
        <row r="6042">
          <cell r="K6042">
            <v>464.27490234375</v>
          </cell>
        </row>
        <row r="6043">
          <cell r="K6043">
            <v>464.27490234375</v>
          </cell>
        </row>
        <row r="6044">
          <cell r="K6044">
            <v>464.27490234375</v>
          </cell>
        </row>
        <row r="6045">
          <cell r="K6045">
            <v>464.27490234375</v>
          </cell>
        </row>
        <row r="6046">
          <cell r="K6046">
            <v>464.27490234375</v>
          </cell>
        </row>
        <row r="6047">
          <cell r="K6047">
            <v>464.27490234375</v>
          </cell>
        </row>
        <row r="6048">
          <cell r="K6048">
            <v>464.27490234375</v>
          </cell>
        </row>
        <row r="6049">
          <cell r="K6049">
            <v>464.27490234375</v>
          </cell>
        </row>
        <row r="6050">
          <cell r="K6050">
            <v>464.27490234375</v>
          </cell>
        </row>
        <row r="6051">
          <cell r="K6051">
            <v>464.27490234375</v>
          </cell>
        </row>
        <row r="6052">
          <cell r="K6052">
            <v>464.27490234375</v>
          </cell>
        </row>
        <row r="6053">
          <cell r="K6053">
            <v>464.27490234375</v>
          </cell>
        </row>
        <row r="6054">
          <cell r="K6054">
            <v>464.27490234375</v>
          </cell>
        </row>
        <row r="6055">
          <cell r="K6055">
            <v>464.27490234375</v>
          </cell>
        </row>
        <row r="6056">
          <cell r="K6056">
            <v>464.27490234375</v>
          </cell>
        </row>
        <row r="6057">
          <cell r="K6057">
            <v>464.27490234375</v>
          </cell>
        </row>
        <row r="6058">
          <cell r="K6058">
            <v>464.27490234375</v>
          </cell>
        </row>
        <row r="6059">
          <cell r="K6059">
            <v>464.27490234375</v>
          </cell>
        </row>
        <row r="6060">
          <cell r="K6060">
            <v>464.27490234375</v>
          </cell>
        </row>
        <row r="6061">
          <cell r="K6061">
            <v>464.27490234375</v>
          </cell>
        </row>
        <row r="6062">
          <cell r="K6062">
            <v>464.27490234375</v>
          </cell>
        </row>
        <row r="6063">
          <cell r="K6063">
            <v>464.27490234375</v>
          </cell>
        </row>
        <row r="6064">
          <cell r="K6064">
            <v>464.27490234375</v>
          </cell>
        </row>
        <row r="6065">
          <cell r="K6065">
            <v>464.27490234375</v>
          </cell>
        </row>
        <row r="6066">
          <cell r="K6066">
            <v>464.27490234375</v>
          </cell>
        </row>
        <row r="6067">
          <cell r="K6067">
            <v>464.27490234375</v>
          </cell>
        </row>
        <row r="6068">
          <cell r="K6068">
            <v>464.27490234375</v>
          </cell>
        </row>
        <row r="6069">
          <cell r="K6069">
            <v>464.27490234375</v>
          </cell>
        </row>
        <row r="6070">
          <cell r="K6070">
            <v>464.27490234375</v>
          </cell>
        </row>
        <row r="6071">
          <cell r="K6071">
            <v>464.27490234375</v>
          </cell>
        </row>
        <row r="6072">
          <cell r="K6072">
            <v>464.27490234375</v>
          </cell>
        </row>
        <row r="6073">
          <cell r="K6073">
            <v>464.27490234375</v>
          </cell>
        </row>
        <row r="6074">
          <cell r="K6074">
            <v>464.27490234375</v>
          </cell>
        </row>
        <row r="6075">
          <cell r="K6075">
            <v>464.27490234375</v>
          </cell>
        </row>
        <row r="6076">
          <cell r="K6076">
            <v>464.27490234375</v>
          </cell>
        </row>
        <row r="6077">
          <cell r="K6077">
            <v>464.27490234375</v>
          </cell>
        </row>
        <row r="6078">
          <cell r="K6078">
            <v>464.27490234375</v>
          </cell>
        </row>
        <row r="6079">
          <cell r="K6079">
            <v>464.27490234375</v>
          </cell>
        </row>
        <row r="6080">
          <cell r="K6080">
            <v>464.27490234375</v>
          </cell>
        </row>
        <row r="6081">
          <cell r="K6081">
            <v>464.27490234375</v>
          </cell>
        </row>
        <row r="6082">
          <cell r="K6082">
            <v>464.27490234375</v>
          </cell>
        </row>
        <row r="6083">
          <cell r="K6083">
            <v>464.27490234375</v>
          </cell>
        </row>
        <row r="6084">
          <cell r="K6084">
            <v>464.27490234375</v>
          </cell>
        </row>
        <row r="6085">
          <cell r="K6085">
            <v>464.27490234375</v>
          </cell>
        </row>
        <row r="6086">
          <cell r="K6086">
            <v>464.27490234375</v>
          </cell>
        </row>
        <row r="6087">
          <cell r="K6087">
            <v>464.27490234375</v>
          </cell>
        </row>
        <row r="6088">
          <cell r="K6088">
            <v>464.27490234375</v>
          </cell>
        </row>
        <row r="6089">
          <cell r="K6089">
            <v>464.27490234375</v>
          </cell>
        </row>
        <row r="6090">
          <cell r="K6090">
            <v>464.27490234375</v>
          </cell>
        </row>
        <row r="6091">
          <cell r="K6091">
            <v>464.27490234375</v>
          </cell>
        </row>
        <row r="6092">
          <cell r="K6092">
            <v>464.27490234375</v>
          </cell>
        </row>
        <row r="6093">
          <cell r="K6093">
            <v>464.27490234375</v>
          </cell>
        </row>
        <row r="6094">
          <cell r="K6094">
            <v>464.27490234375</v>
          </cell>
        </row>
        <row r="6095">
          <cell r="K6095">
            <v>464.27490234375</v>
          </cell>
        </row>
        <row r="6096">
          <cell r="K6096">
            <v>464.27490234375</v>
          </cell>
        </row>
        <row r="6097">
          <cell r="K6097">
            <v>464.27490234375</v>
          </cell>
        </row>
        <row r="6098">
          <cell r="K6098">
            <v>464.27490234375</v>
          </cell>
        </row>
        <row r="6099">
          <cell r="K6099">
            <v>464.27490234375</v>
          </cell>
        </row>
        <row r="6100">
          <cell r="K6100">
            <v>464.27490234375</v>
          </cell>
        </row>
        <row r="6101">
          <cell r="K6101">
            <v>464.27490234375</v>
          </cell>
        </row>
        <row r="6102">
          <cell r="K6102">
            <v>464.27490234375</v>
          </cell>
        </row>
        <row r="6103">
          <cell r="K6103">
            <v>464.27490234375</v>
          </cell>
        </row>
        <row r="6104">
          <cell r="K6104">
            <v>464.27490234375</v>
          </cell>
        </row>
        <row r="6105">
          <cell r="K6105">
            <v>464.27490234375</v>
          </cell>
        </row>
        <row r="6106">
          <cell r="K6106">
            <v>464.27490234375</v>
          </cell>
        </row>
        <row r="6107">
          <cell r="K6107">
            <v>464.27490234375</v>
          </cell>
        </row>
        <row r="6108">
          <cell r="K6108">
            <v>464.27490234375</v>
          </cell>
        </row>
        <row r="6109">
          <cell r="K6109">
            <v>464.27490234375</v>
          </cell>
        </row>
        <row r="6110">
          <cell r="K6110">
            <v>464.27490234375</v>
          </cell>
        </row>
        <row r="6111">
          <cell r="K6111">
            <v>464.27490234375</v>
          </cell>
        </row>
        <row r="6112">
          <cell r="K6112">
            <v>464.27490234375</v>
          </cell>
        </row>
        <row r="6113">
          <cell r="K6113">
            <v>464.27490234375</v>
          </cell>
        </row>
        <row r="6114">
          <cell r="K6114">
            <v>464.27490234375</v>
          </cell>
        </row>
        <row r="6115">
          <cell r="K6115">
            <v>464.27490234375</v>
          </cell>
        </row>
        <row r="6116">
          <cell r="K6116">
            <v>464.27490234375</v>
          </cell>
        </row>
        <row r="6117">
          <cell r="K6117">
            <v>464.27490234375</v>
          </cell>
        </row>
        <row r="6118">
          <cell r="K6118">
            <v>464.27490234375</v>
          </cell>
        </row>
        <row r="6119">
          <cell r="K6119">
            <v>464.27490234375</v>
          </cell>
        </row>
        <row r="6120">
          <cell r="K6120">
            <v>464.27490234375</v>
          </cell>
        </row>
        <row r="6121">
          <cell r="K6121">
            <v>464.27490234375</v>
          </cell>
        </row>
        <row r="6122">
          <cell r="K6122">
            <v>464.27490234375</v>
          </cell>
        </row>
        <row r="6123">
          <cell r="K6123">
            <v>464.27490234375</v>
          </cell>
        </row>
        <row r="6124">
          <cell r="K6124">
            <v>464.27490234375</v>
          </cell>
        </row>
        <row r="6125">
          <cell r="K6125">
            <v>464.27490234375</v>
          </cell>
        </row>
        <row r="6126">
          <cell r="K6126">
            <v>464.27490234375</v>
          </cell>
        </row>
        <row r="6127">
          <cell r="K6127">
            <v>464.27490234375</v>
          </cell>
        </row>
        <row r="6128">
          <cell r="K6128">
            <v>464.27490234375</v>
          </cell>
        </row>
        <row r="6129">
          <cell r="K6129">
            <v>464.27490234375</v>
          </cell>
        </row>
        <row r="6130">
          <cell r="K6130">
            <v>464.27490234375</v>
          </cell>
        </row>
        <row r="6131">
          <cell r="K6131">
            <v>464.27490234375</v>
          </cell>
        </row>
        <row r="6132">
          <cell r="K6132">
            <v>464.27490234375</v>
          </cell>
        </row>
        <row r="6133">
          <cell r="K6133">
            <v>464.27490234375</v>
          </cell>
        </row>
        <row r="6134">
          <cell r="K6134">
            <v>464.27490234375</v>
          </cell>
        </row>
        <row r="6135">
          <cell r="K6135">
            <v>464.27490234375</v>
          </cell>
        </row>
        <row r="6136">
          <cell r="K6136">
            <v>464.27490234375</v>
          </cell>
        </row>
        <row r="6137">
          <cell r="K6137">
            <v>464.27490234375</v>
          </cell>
        </row>
        <row r="6138">
          <cell r="K6138">
            <v>464.27490234375</v>
          </cell>
        </row>
        <row r="6139">
          <cell r="K6139">
            <v>464.27490234375</v>
          </cell>
        </row>
        <row r="6140">
          <cell r="K6140">
            <v>464.27490234375</v>
          </cell>
        </row>
        <row r="6141">
          <cell r="K6141">
            <v>464.27490234375</v>
          </cell>
        </row>
        <row r="6142">
          <cell r="K6142">
            <v>464.27490234375</v>
          </cell>
        </row>
        <row r="6143">
          <cell r="K6143">
            <v>464.27490234375</v>
          </cell>
        </row>
        <row r="6144">
          <cell r="K6144">
            <v>464.27490234375</v>
          </cell>
        </row>
        <row r="6145">
          <cell r="K6145">
            <v>464.27490234375</v>
          </cell>
        </row>
        <row r="6146">
          <cell r="K6146">
            <v>464.27490234375</v>
          </cell>
        </row>
        <row r="6147">
          <cell r="K6147">
            <v>464.27490234375</v>
          </cell>
        </row>
        <row r="6148">
          <cell r="K6148">
            <v>464.27490234375</v>
          </cell>
        </row>
        <row r="6149">
          <cell r="K6149">
            <v>464.27490234375</v>
          </cell>
        </row>
        <row r="6150">
          <cell r="K6150">
            <v>464.27490234375</v>
          </cell>
        </row>
        <row r="6151">
          <cell r="K6151">
            <v>464.27490234375</v>
          </cell>
        </row>
        <row r="6152">
          <cell r="K6152">
            <v>464.27490234375</v>
          </cell>
        </row>
        <row r="6153">
          <cell r="K6153">
            <v>464.27490234375</v>
          </cell>
        </row>
        <row r="6154">
          <cell r="K6154">
            <v>464.27490234375</v>
          </cell>
        </row>
        <row r="6155">
          <cell r="K6155">
            <v>464.27490234375</v>
          </cell>
        </row>
        <row r="6156">
          <cell r="K6156">
            <v>464.27490234375</v>
          </cell>
        </row>
        <row r="6157">
          <cell r="K6157">
            <v>464.27490234375</v>
          </cell>
        </row>
        <row r="6158">
          <cell r="K6158">
            <v>464.27490234375</v>
          </cell>
        </row>
        <row r="6159">
          <cell r="K6159">
            <v>464.27490234375</v>
          </cell>
        </row>
        <row r="6160">
          <cell r="K6160">
            <v>464.27490234375</v>
          </cell>
        </row>
        <row r="6161">
          <cell r="K6161">
            <v>464.27490234375</v>
          </cell>
        </row>
        <row r="6162">
          <cell r="K6162">
            <v>464.27490234375</v>
          </cell>
        </row>
        <row r="6163">
          <cell r="K6163">
            <v>464.27490234375</v>
          </cell>
        </row>
        <row r="6164">
          <cell r="K6164">
            <v>464.27490234375</v>
          </cell>
        </row>
        <row r="6165">
          <cell r="K6165">
            <v>464.27490234375</v>
          </cell>
        </row>
        <row r="6166">
          <cell r="K6166">
            <v>464.27490234375</v>
          </cell>
        </row>
        <row r="6167">
          <cell r="K6167">
            <v>464.27490234375</v>
          </cell>
        </row>
        <row r="6168">
          <cell r="K6168">
            <v>464.27490234375</v>
          </cell>
        </row>
        <row r="6169">
          <cell r="K6169">
            <v>464.27490234375</v>
          </cell>
        </row>
        <row r="6170">
          <cell r="K6170">
            <v>464.27490234375</v>
          </cell>
        </row>
        <row r="6171">
          <cell r="K6171">
            <v>464.27490234375</v>
          </cell>
        </row>
        <row r="6172">
          <cell r="K6172">
            <v>464.27490234375</v>
          </cell>
        </row>
        <row r="6173">
          <cell r="K6173">
            <v>464.27490234375</v>
          </cell>
        </row>
        <row r="6174">
          <cell r="K6174">
            <v>464.27490234375</v>
          </cell>
        </row>
        <row r="6175">
          <cell r="K6175">
            <v>464.27490234375</v>
          </cell>
        </row>
        <row r="6176">
          <cell r="K6176">
            <v>464.27490234375</v>
          </cell>
        </row>
        <row r="6177">
          <cell r="K6177">
            <v>464.27490234375</v>
          </cell>
        </row>
        <row r="6178">
          <cell r="K6178">
            <v>464.27490234375</v>
          </cell>
        </row>
        <row r="6179">
          <cell r="K6179">
            <v>464.27490234375</v>
          </cell>
        </row>
        <row r="6180">
          <cell r="K6180">
            <v>464.27490234375</v>
          </cell>
        </row>
        <row r="6181">
          <cell r="K6181">
            <v>464.27490234375</v>
          </cell>
        </row>
        <row r="6182">
          <cell r="K6182">
            <v>464.27490234375</v>
          </cell>
        </row>
        <row r="6183">
          <cell r="K6183">
            <v>464.27490234375</v>
          </cell>
        </row>
        <row r="6184">
          <cell r="K6184">
            <v>464.27490234375</v>
          </cell>
        </row>
        <row r="6185">
          <cell r="K6185">
            <v>464.27490234375</v>
          </cell>
        </row>
        <row r="6186">
          <cell r="K6186">
            <v>464.27490234375</v>
          </cell>
        </row>
        <row r="6187">
          <cell r="K6187">
            <v>464.27490234375</v>
          </cell>
        </row>
        <row r="6188">
          <cell r="K6188">
            <v>464.27490234375</v>
          </cell>
        </row>
        <row r="6189">
          <cell r="K6189">
            <v>464.27490234375</v>
          </cell>
        </row>
        <row r="6190">
          <cell r="K6190">
            <v>464.27490234375</v>
          </cell>
        </row>
        <row r="6191">
          <cell r="K6191">
            <v>464.27490234375</v>
          </cell>
        </row>
        <row r="6192">
          <cell r="K6192">
            <v>464.27490234375</v>
          </cell>
        </row>
        <row r="6193">
          <cell r="K6193">
            <v>464.27490234375</v>
          </cell>
        </row>
        <row r="6194">
          <cell r="K6194">
            <v>464.27490234375</v>
          </cell>
        </row>
        <row r="6195">
          <cell r="K6195">
            <v>464.27490234375</v>
          </cell>
        </row>
        <row r="6196">
          <cell r="K6196">
            <v>464.27490234375</v>
          </cell>
        </row>
        <row r="6197">
          <cell r="K6197">
            <v>464.27490234375</v>
          </cell>
        </row>
        <row r="6198">
          <cell r="K6198">
            <v>464.27490234375</v>
          </cell>
        </row>
        <row r="6199">
          <cell r="K6199">
            <v>464.27490234375</v>
          </cell>
        </row>
        <row r="6200">
          <cell r="K6200">
            <v>464.27490234375</v>
          </cell>
        </row>
        <row r="6201">
          <cell r="K6201">
            <v>464.27490234375</v>
          </cell>
        </row>
        <row r="6202">
          <cell r="K6202">
            <v>464.27490234375</v>
          </cell>
        </row>
        <row r="6203">
          <cell r="K6203">
            <v>464.27490234375</v>
          </cell>
        </row>
        <row r="6204">
          <cell r="K6204">
            <v>464.27490234375</v>
          </cell>
        </row>
        <row r="6205">
          <cell r="K6205">
            <v>464.27490234375</v>
          </cell>
        </row>
        <row r="6206">
          <cell r="K6206">
            <v>464.27490234375</v>
          </cell>
        </row>
        <row r="6207">
          <cell r="K6207">
            <v>464.27490234375</v>
          </cell>
        </row>
        <row r="6208">
          <cell r="K6208">
            <v>464.27490234375</v>
          </cell>
        </row>
        <row r="6209">
          <cell r="K6209">
            <v>464.27490234375</v>
          </cell>
        </row>
        <row r="6210">
          <cell r="K6210">
            <v>464.27490234375</v>
          </cell>
        </row>
        <row r="6211">
          <cell r="K6211">
            <v>464.27490234375</v>
          </cell>
        </row>
        <row r="6212">
          <cell r="K6212">
            <v>464.27490234375</v>
          </cell>
        </row>
        <row r="6213">
          <cell r="K6213">
            <v>464.27490234375</v>
          </cell>
        </row>
        <row r="6214">
          <cell r="K6214">
            <v>464.27490234375</v>
          </cell>
        </row>
        <row r="6215">
          <cell r="K6215">
            <v>464.27490234375</v>
          </cell>
        </row>
        <row r="6216">
          <cell r="K6216">
            <v>464.27490234375</v>
          </cell>
        </row>
        <row r="6217">
          <cell r="K6217">
            <v>464.27490234375</v>
          </cell>
        </row>
        <row r="6218">
          <cell r="K6218">
            <v>464.27490234375</v>
          </cell>
        </row>
        <row r="6219">
          <cell r="K6219">
            <v>464.27490234375</v>
          </cell>
        </row>
        <row r="6220">
          <cell r="K6220">
            <v>464.27490234375</v>
          </cell>
        </row>
        <row r="6221">
          <cell r="K6221">
            <v>464.27490234375</v>
          </cell>
        </row>
        <row r="6222">
          <cell r="K6222">
            <v>464.27490234375</v>
          </cell>
        </row>
        <row r="6223">
          <cell r="K6223">
            <v>464.27490234375</v>
          </cell>
        </row>
        <row r="6224">
          <cell r="K6224">
            <v>464.27490234375</v>
          </cell>
        </row>
        <row r="6225">
          <cell r="K6225">
            <v>464.27490234375</v>
          </cell>
        </row>
        <row r="6226">
          <cell r="K6226">
            <v>464.27490234375</v>
          </cell>
        </row>
        <row r="6227">
          <cell r="K6227">
            <v>464.27490234375</v>
          </cell>
        </row>
        <row r="6228">
          <cell r="K6228">
            <v>464.27490234375</v>
          </cell>
        </row>
        <row r="6229">
          <cell r="K6229">
            <v>464.27490234375</v>
          </cell>
        </row>
        <row r="6230">
          <cell r="K6230">
            <v>464.27490234375</v>
          </cell>
        </row>
        <row r="6231">
          <cell r="K6231">
            <v>464.27490234375</v>
          </cell>
        </row>
        <row r="6232">
          <cell r="K6232">
            <v>464.27490234375</v>
          </cell>
        </row>
        <row r="6233">
          <cell r="K6233">
            <v>464.27490234375</v>
          </cell>
        </row>
        <row r="6234">
          <cell r="K6234">
            <v>464.27490234375</v>
          </cell>
        </row>
        <row r="6235">
          <cell r="K6235">
            <v>464.27490234375</v>
          </cell>
        </row>
        <row r="6236">
          <cell r="K6236">
            <v>464.27490234375</v>
          </cell>
        </row>
        <row r="6237">
          <cell r="K6237">
            <v>464.27490234375</v>
          </cell>
        </row>
        <row r="6238">
          <cell r="K6238">
            <v>464.27490234375</v>
          </cell>
        </row>
        <row r="6239">
          <cell r="K6239">
            <v>464.27490234375</v>
          </cell>
        </row>
        <row r="6240">
          <cell r="K6240">
            <v>464.27490234375</v>
          </cell>
        </row>
        <row r="6241">
          <cell r="K6241">
            <v>464.27490234375</v>
          </cell>
        </row>
        <row r="6242">
          <cell r="K6242">
            <v>464.27490234375</v>
          </cell>
        </row>
        <row r="6243">
          <cell r="K6243">
            <v>464.27490234375</v>
          </cell>
        </row>
        <row r="6244">
          <cell r="K6244">
            <v>464.27490234375</v>
          </cell>
        </row>
        <row r="6245">
          <cell r="K6245">
            <v>464.27490234375</v>
          </cell>
        </row>
        <row r="6246">
          <cell r="K6246">
            <v>464.27490234375</v>
          </cell>
        </row>
        <row r="6247">
          <cell r="K6247">
            <v>464.27490234375</v>
          </cell>
        </row>
        <row r="6248">
          <cell r="K6248">
            <v>464.27490234375</v>
          </cell>
        </row>
        <row r="6249">
          <cell r="K6249">
            <v>464.27490234375</v>
          </cell>
        </row>
        <row r="6250">
          <cell r="K6250">
            <v>464.27490234375</v>
          </cell>
        </row>
        <row r="6251">
          <cell r="K6251">
            <v>464.27490234375</v>
          </cell>
        </row>
        <row r="6252">
          <cell r="K6252">
            <v>464.27490234375</v>
          </cell>
        </row>
        <row r="6253">
          <cell r="K6253">
            <v>464.27490234375</v>
          </cell>
        </row>
        <row r="6254">
          <cell r="K6254">
            <v>464.27490234375</v>
          </cell>
        </row>
        <row r="6255">
          <cell r="K6255">
            <v>464.27490234375</v>
          </cell>
        </row>
        <row r="6256">
          <cell r="K6256">
            <v>464.27490234375</v>
          </cell>
        </row>
        <row r="6257">
          <cell r="K6257">
            <v>464.27490234375</v>
          </cell>
        </row>
        <row r="6258">
          <cell r="K6258">
            <v>464.27490234375</v>
          </cell>
        </row>
        <row r="6259">
          <cell r="K6259">
            <v>464.27490234375</v>
          </cell>
        </row>
        <row r="6260">
          <cell r="K6260">
            <v>464.27490234375</v>
          </cell>
        </row>
        <row r="6261">
          <cell r="K6261">
            <v>464.27490234375</v>
          </cell>
        </row>
        <row r="6262">
          <cell r="K6262">
            <v>464.27490234375</v>
          </cell>
        </row>
        <row r="6263">
          <cell r="K6263">
            <v>464.27490234375</v>
          </cell>
        </row>
        <row r="6264">
          <cell r="K6264">
            <v>464.27490234375</v>
          </cell>
        </row>
        <row r="6265">
          <cell r="K6265">
            <v>464.27490234375</v>
          </cell>
        </row>
        <row r="6266">
          <cell r="K6266">
            <v>464.27490234375</v>
          </cell>
        </row>
        <row r="6267">
          <cell r="K6267">
            <v>464.27490234375</v>
          </cell>
        </row>
        <row r="6268">
          <cell r="K6268">
            <v>464.27490234375</v>
          </cell>
        </row>
        <row r="6269">
          <cell r="K6269">
            <v>464.27490234375</v>
          </cell>
        </row>
        <row r="6270">
          <cell r="K6270">
            <v>464.27490234375</v>
          </cell>
        </row>
        <row r="6271">
          <cell r="K6271">
            <v>464.27490234375</v>
          </cell>
        </row>
        <row r="6272">
          <cell r="K6272">
            <v>464.27490234375</v>
          </cell>
        </row>
        <row r="6273">
          <cell r="K6273">
            <v>464.27490234375</v>
          </cell>
        </row>
        <row r="6274">
          <cell r="K6274">
            <v>464.27490234375</v>
          </cell>
        </row>
        <row r="6275">
          <cell r="K6275">
            <v>464.27490234375</v>
          </cell>
        </row>
        <row r="6276">
          <cell r="K6276">
            <v>464.27490234375</v>
          </cell>
        </row>
        <row r="6277">
          <cell r="K6277">
            <v>464.27490234375</v>
          </cell>
        </row>
        <row r="6278">
          <cell r="K6278">
            <v>464.27490234375</v>
          </cell>
        </row>
        <row r="6279">
          <cell r="K6279">
            <v>464.27490234375</v>
          </cell>
        </row>
        <row r="6280">
          <cell r="K6280">
            <v>464.27490234375</v>
          </cell>
        </row>
        <row r="6281">
          <cell r="K6281">
            <v>464.27490234375</v>
          </cell>
        </row>
        <row r="6282">
          <cell r="K6282">
            <v>464.27490234375</v>
          </cell>
        </row>
        <row r="6283">
          <cell r="K6283">
            <v>464.27490234375</v>
          </cell>
        </row>
        <row r="6284">
          <cell r="K6284">
            <v>464.27490234375</v>
          </cell>
        </row>
        <row r="6285">
          <cell r="K6285">
            <v>464.27490234375</v>
          </cell>
        </row>
        <row r="6286">
          <cell r="K6286">
            <v>464.27490234375</v>
          </cell>
        </row>
        <row r="6287">
          <cell r="K6287">
            <v>464.27490234375</v>
          </cell>
        </row>
        <row r="6288">
          <cell r="K6288">
            <v>464.27490234375</v>
          </cell>
        </row>
        <row r="6289">
          <cell r="K6289">
            <v>464.27490234375</v>
          </cell>
        </row>
        <row r="6290">
          <cell r="K6290">
            <v>464.27490234375</v>
          </cell>
        </row>
        <row r="6291">
          <cell r="K6291">
            <v>464.27490234375</v>
          </cell>
        </row>
        <row r="6292">
          <cell r="K6292">
            <v>464.27490234375</v>
          </cell>
        </row>
        <row r="6293">
          <cell r="K6293">
            <v>464.27490234375</v>
          </cell>
        </row>
        <row r="6294">
          <cell r="K6294">
            <v>464.27490234375</v>
          </cell>
        </row>
        <row r="6295">
          <cell r="K6295">
            <v>464.27490234375</v>
          </cell>
        </row>
        <row r="6296">
          <cell r="K6296">
            <v>464.27490234375</v>
          </cell>
        </row>
        <row r="6297">
          <cell r="K6297">
            <v>464.27490234375</v>
          </cell>
        </row>
        <row r="6298">
          <cell r="K6298">
            <v>464.27490234375</v>
          </cell>
        </row>
        <row r="6299">
          <cell r="K6299">
            <v>464.27490234375</v>
          </cell>
        </row>
        <row r="6300">
          <cell r="K6300">
            <v>464.27490234375</v>
          </cell>
        </row>
        <row r="6301">
          <cell r="K6301">
            <v>464.27490234375</v>
          </cell>
        </row>
        <row r="6302">
          <cell r="K6302">
            <v>464.27490234375</v>
          </cell>
        </row>
        <row r="6303">
          <cell r="K6303">
            <v>464.27490234375</v>
          </cell>
        </row>
        <row r="6304">
          <cell r="K6304">
            <v>464.27490234375</v>
          </cell>
        </row>
        <row r="6305">
          <cell r="K6305">
            <v>464.27490234375</v>
          </cell>
        </row>
        <row r="6306">
          <cell r="K6306">
            <v>464.27490234375</v>
          </cell>
        </row>
        <row r="6307">
          <cell r="K6307">
            <v>464.27490234375</v>
          </cell>
        </row>
        <row r="6308">
          <cell r="K6308">
            <v>464.27490234375</v>
          </cell>
        </row>
        <row r="6309">
          <cell r="K6309">
            <v>464.27490234375</v>
          </cell>
        </row>
        <row r="6310">
          <cell r="K6310">
            <v>464.27490234375</v>
          </cell>
        </row>
        <row r="6311">
          <cell r="K6311">
            <v>464.27490234375</v>
          </cell>
        </row>
        <row r="6312">
          <cell r="K6312">
            <v>464.27490234375</v>
          </cell>
        </row>
        <row r="6313">
          <cell r="K6313">
            <v>464.27490234375</v>
          </cell>
        </row>
        <row r="6314">
          <cell r="K6314">
            <v>464.27490234375</v>
          </cell>
        </row>
        <row r="6315">
          <cell r="K6315">
            <v>464.27490234375</v>
          </cell>
        </row>
        <row r="6316">
          <cell r="K6316">
            <v>464.27490234375</v>
          </cell>
        </row>
        <row r="6317">
          <cell r="K6317">
            <v>464.27490234375</v>
          </cell>
        </row>
        <row r="6318">
          <cell r="K6318">
            <v>464.27490234375</v>
          </cell>
        </row>
        <row r="6319">
          <cell r="K6319">
            <v>464.27490234375</v>
          </cell>
        </row>
        <row r="6320">
          <cell r="K6320">
            <v>464.27490234375</v>
          </cell>
        </row>
        <row r="6321">
          <cell r="K6321">
            <v>464.27490234375</v>
          </cell>
        </row>
        <row r="6322">
          <cell r="K6322">
            <v>464.27490234375</v>
          </cell>
        </row>
        <row r="6323">
          <cell r="K6323">
            <v>464.27490234375</v>
          </cell>
        </row>
        <row r="6324">
          <cell r="K6324">
            <v>464.27490234375</v>
          </cell>
        </row>
        <row r="6325">
          <cell r="K6325">
            <v>464.27490234375</v>
          </cell>
        </row>
        <row r="6326">
          <cell r="K6326">
            <v>464.27490234375</v>
          </cell>
        </row>
        <row r="6327">
          <cell r="K6327">
            <v>464.27490234375</v>
          </cell>
        </row>
        <row r="6328">
          <cell r="K6328">
            <v>464.27490234375</v>
          </cell>
        </row>
        <row r="6329">
          <cell r="K6329">
            <v>464.27490234375</v>
          </cell>
        </row>
        <row r="6330">
          <cell r="K6330">
            <v>464.27490234375</v>
          </cell>
        </row>
        <row r="6331">
          <cell r="K6331">
            <v>464.27490234375</v>
          </cell>
        </row>
        <row r="6332">
          <cell r="K6332">
            <v>464.27490234375</v>
          </cell>
        </row>
        <row r="6333">
          <cell r="K6333">
            <v>464.27490234375</v>
          </cell>
        </row>
        <row r="6334">
          <cell r="K6334">
            <v>464.27490234375</v>
          </cell>
        </row>
        <row r="6335">
          <cell r="K6335">
            <v>464.27490234375</v>
          </cell>
        </row>
        <row r="6336">
          <cell r="K6336">
            <v>464.27490234375</v>
          </cell>
        </row>
        <row r="6337">
          <cell r="K6337">
            <v>464.27490234375</v>
          </cell>
        </row>
        <row r="6338">
          <cell r="K6338">
            <v>464.27490234375</v>
          </cell>
        </row>
        <row r="6339">
          <cell r="K6339">
            <v>464.27490234375</v>
          </cell>
        </row>
        <row r="6340">
          <cell r="K6340">
            <v>464.27490234375</v>
          </cell>
        </row>
        <row r="6341">
          <cell r="K6341">
            <v>464.27490234375</v>
          </cell>
        </row>
        <row r="6342">
          <cell r="K6342">
            <v>464.27490234375</v>
          </cell>
        </row>
        <row r="6343">
          <cell r="K6343">
            <v>464.27490234375</v>
          </cell>
        </row>
        <row r="6344">
          <cell r="K6344">
            <v>464.27490234375</v>
          </cell>
        </row>
        <row r="6345">
          <cell r="K6345">
            <v>464.27490234375</v>
          </cell>
        </row>
        <row r="6346">
          <cell r="K6346">
            <v>464.27490234375</v>
          </cell>
        </row>
        <row r="6347">
          <cell r="K6347">
            <v>464.27490234375</v>
          </cell>
        </row>
        <row r="6348">
          <cell r="K6348">
            <v>464.27490234375</v>
          </cell>
        </row>
        <row r="6349">
          <cell r="K6349">
            <v>464.27490234375</v>
          </cell>
        </row>
        <row r="6350">
          <cell r="K6350">
            <v>464.27490234375</v>
          </cell>
        </row>
        <row r="6351">
          <cell r="K6351">
            <v>464.27490234375</v>
          </cell>
        </row>
        <row r="6352">
          <cell r="K6352">
            <v>464.27490234375</v>
          </cell>
        </row>
        <row r="6353">
          <cell r="K6353">
            <v>464.27490234375</v>
          </cell>
        </row>
        <row r="6354">
          <cell r="K6354">
            <v>464.27490234375</v>
          </cell>
        </row>
        <row r="6355">
          <cell r="K6355">
            <v>464.27490234375</v>
          </cell>
        </row>
        <row r="6356">
          <cell r="K6356">
            <v>464.27490234375</v>
          </cell>
        </row>
        <row r="6357">
          <cell r="K6357">
            <v>464.27490234375</v>
          </cell>
        </row>
        <row r="6358">
          <cell r="K6358">
            <v>464.27490234375</v>
          </cell>
        </row>
        <row r="6359">
          <cell r="K6359">
            <v>464.27490234375</v>
          </cell>
        </row>
        <row r="6360">
          <cell r="K6360">
            <v>464.27490234375</v>
          </cell>
        </row>
        <row r="6361">
          <cell r="K6361">
            <v>464.27490234375</v>
          </cell>
        </row>
        <row r="6362">
          <cell r="K6362">
            <v>464.27490234375</v>
          </cell>
        </row>
        <row r="6363">
          <cell r="K6363">
            <v>464.27490234375</v>
          </cell>
        </row>
        <row r="6364">
          <cell r="K6364">
            <v>464.27490234375</v>
          </cell>
        </row>
        <row r="6365">
          <cell r="K6365">
            <v>464.27490234375</v>
          </cell>
        </row>
        <row r="6366">
          <cell r="K6366">
            <v>464.27490234375</v>
          </cell>
        </row>
        <row r="6367">
          <cell r="K6367">
            <v>464.27490234375</v>
          </cell>
        </row>
        <row r="6368">
          <cell r="K6368">
            <v>464.27490234375</v>
          </cell>
        </row>
        <row r="6369">
          <cell r="K6369">
            <v>464.27490234375</v>
          </cell>
        </row>
        <row r="6370">
          <cell r="K6370">
            <v>464.27490234375</v>
          </cell>
        </row>
        <row r="6371">
          <cell r="K6371">
            <v>464.27490234375</v>
          </cell>
        </row>
        <row r="6372">
          <cell r="K6372">
            <v>464.27490234375</v>
          </cell>
        </row>
        <row r="6373">
          <cell r="K6373">
            <v>464.27490234375</v>
          </cell>
        </row>
        <row r="6374">
          <cell r="K6374">
            <v>464.27490234375</v>
          </cell>
        </row>
        <row r="6375">
          <cell r="K6375">
            <v>464.27490234375</v>
          </cell>
        </row>
        <row r="6376">
          <cell r="K6376">
            <v>464.27490234375</v>
          </cell>
        </row>
        <row r="6377">
          <cell r="K6377">
            <v>464.27490234375</v>
          </cell>
        </row>
        <row r="6378">
          <cell r="K6378">
            <v>464.27490234375</v>
          </cell>
        </row>
        <row r="6379">
          <cell r="K6379">
            <v>464.27490234375</v>
          </cell>
        </row>
        <row r="6380">
          <cell r="K6380">
            <v>464.27490234375</v>
          </cell>
        </row>
        <row r="6381">
          <cell r="K6381">
            <v>464.27490234375</v>
          </cell>
        </row>
        <row r="6382">
          <cell r="K6382">
            <v>464.27490234375</v>
          </cell>
        </row>
        <row r="6383">
          <cell r="K6383">
            <v>464.27490234375</v>
          </cell>
        </row>
        <row r="6384">
          <cell r="K6384">
            <v>464.27490234375</v>
          </cell>
        </row>
        <row r="6385">
          <cell r="K6385">
            <v>464.27490234375</v>
          </cell>
        </row>
        <row r="6386">
          <cell r="K6386">
            <v>464.27490234375</v>
          </cell>
        </row>
        <row r="6387">
          <cell r="K6387">
            <v>464.27490234375</v>
          </cell>
        </row>
        <row r="6388">
          <cell r="K6388">
            <v>464.27490234375</v>
          </cell>
        </row>
        <row r="6389">
          <cell r="K6389">
            <v>464.27490234375</v>
          </cell>
        </row>
        <row r="6390">
          <cell r="K6390">
            <v>464.27490234375</v>
          </cell>
        </row>
        <row r="6391">
          <cell r="K6391">
            <v>464.27490234375</v>
          </cell>
        </row>
        <row r="6392">
          <cell r="K6392">
            <v>464.27490234375</v>
          </cell>
        </row>
        <row r="6393">
          <cell r="K6393">
            <v>464.27490234375</v>
          </cell>
        </row>
        <row r="6394">
          <cell r="K6394">
            <v>464.27490234375</v>
          </cell>
        </row>
        <row r="6395">
          <cell r="K6395">
            <v>464.27490234375</v>
          </cell>
        </row>
        <row r="6396">
          <cell r="K6396">
            <v>464.27490234375</v>
          </cell>
        </row>
        <row r="6397">
          <cell r="K6397">
            <v>464.27490234375</v>
          </cell>
        </row>
        <row r="6398">
          <cell r="K6398">
            <v>464.27490234375</v>
          </cell>
        </row>
        <row r="6399">
          <cell r="K6399">
            <v>464.27490234375</v>
          </cell>
        </row>
        <row r="6400">
          <cell r="K6400">
            <v>464.27490234375</v>
          </cell>
        </row>
        <row r="6401">
          <cell r="K6401">
            <v>464.27490234375</v>
          </cell>
        </row>
        <row r="6402">
          <cell r="K6402">
            <v>464.27490234375</v>
          </cell>
        </row>
        <row r="6403">
          <cell r="K6403">
            <v>464.27490234375</v>
          </cell>
        </row>
        <row r="6404">
          <cell r="K6404">
            <v>464.27490234375</v>
          </cell>
        </row>
        <row r="6405">
          <cell r="K6405">
            <v>464.27490234375</v>
          </cell>
        </row>
        <row r="6406">
          <cell r="K6406">
            <v>464.27490234375</v>
          </cell>
        </row>
        <row r="6407">
          <cell r="K6407">
            <v>464.27490234375</v>
          </cell>
        </row>
        <row r="6408">
          <cell r="K6408">
            <v>464.27490234375</v>
          </cell>
        </row>
        <row r="6409">
          <cell r="K6409">
            <v>464.27490234375</v>
          </cell>
        </row>
        <row r="6410">
          <cell r="K6410">
            <v>464.27490234375</v>
          </cell>
        </row>
        <row r="6411">
          <cell r="K6411">
            <v>464.27490234375</v>
          </cell>
        </row>
        <row r="6412">
          <cell r="K6412">
            <v>464.27490234375</v>
          </cell>
        </row>
        <row r="6413">
          <cell r="K6413">
            <v>464.27490234375</v>
          </cell>
        </row>
        <row r="6414">
          <cell r="K6414">
            <v>464.27490234375</v>
          </cell>
        </row>
        <row r="6415">
          <cell r="K6415">
            <v>464.27490234375</v>
          </cell>
        </row>
        <row r="6416">
          <cell r="K6416">
            <v>464.27490234375</v>
          </cell>
        </row>
        <row r="6417">
          <cell r="K6417">
            <v>464.27490234375</v>
          </cell>
        </row>
        <row r="6418">
          <cell r="K6418">
            <v>464.27490234375</v>
          </cell>
        </row>
        <row r="6419">
          <cell r="K6419">
            <v>464.27490234375</v>
          </cell>
        </row>
        <row r="6420">
          <cell r="K6420">
            <v>464.27490234375</v>
          </cell>
        </row>
        <row r="6421">
          <cell r="K6421">
            <v>464.27490234375</v>
          </cell>
        </row>
        <row r="6422">
          <cell r="K6422">
            <v>464.27490234375</v>
          </cell>
        </row>
        <row r="6423">
          <cell r="K6423">
            <v>464.27490234375</v>
          </cell>
        </row>
        <row r="6424">
          <cell r="K6424">
            <v>464.27490234375</v>
          </cell>
        </row>
        <row r="6425">
          <cell r="K6425">
            <v>464.27490234375</v>
          </cell>
        </row>
        <row r="6426">
          <cell r="K6426">
            <v>464.27490234375</v>
          </cell>
        </row>
        <row r="6427">
          <cell r="K6427">
            <v>464.27490234375</v>
          </cell>
        </row>
        <row r="6428">
          <cell r="K6428">
            <v>464.27490234375</v>
          </cell>
        </row>
        <row r="6429">
          <cell r="K6429">
            <v>464.27490234375</v>
          </cell>
        </row>
        <row r="6430">
          <cell r="K6430">
            <v>464.27490234375</v>
          </cell>
        </row>
        <row r="6431">
          <cell r="K6431">
            <v>464.27490234375</v>
          </cell>
        </row>
        <row r="6432">
          <cell r="K6432">
            <v>464.27490234375</v>
          </cell>
        </row>
        <row r="6433">
          <cell r="K6433">
            <v>464.27490234375</v>
          </cell>
        </row>
        <row r="6434">
          <cell r="K6434">
            <v>464.27490234375</v>
          </cell>
        </row>
        <row r="6435">
          <cell r="K6435">
            <v>464.27490234375</v>
          </cell>
        </row>
        <row r="6436">
          <cell r="K6436">
            <v>464.27490234375</v>
          </cell>
        </row>
        <row r="6437">
          <cell r="K6437">
            <v>464.27490234375</v>
          </cell>
        </row>
        <row r="6438">
          <cell r="K6438">
            <v>464.27490234375</v>
          </cell>
        </row>
        <row r="6439">
          <cell r="K6439">
            <v>464.27490234375</v>
          </cell>
        </row>
        <row r="6440">
          <cell r="K6440">
            <v>464.27490234375</v>
          </cell>
        </row>
        <row r="6441">
          <cell r="K6441">
            <v>464.27490234375</v>
          </cell>
        </row>
        <row r="6442">
          <cell r="K6442">
            <v>464.27490234375</v>
          </cell>
        </row>
        <row r="6443">
          <cell r="K6443">
            <v>464.27490234375</v>
          </cell>
        </row>
        <row r="6444">
          <cell r="K6444">
            <v>464.27490234375</v>
          </cell>
        </row>
        <row r="6445">
          <cell r="K6445">
            <v>464.27490234375</v>
          </cell>
        </row>
        <row r="6446">
          <cell r="K6446">
            <v>464.27490234375</v>
          </cell>
        </row>
        <row r="6447">
          <cell r="K6447">
            <v>464.27490234375</v>
          </cell>
        </row>
        <row r="6448">
          <cell r="K6448">
            <v>464.27490234375</v>
          </cell>
        </row>
        <row r="6449">
          <cell r="K6449">
            <v>464.27490234375</v>
          </cell>
        </row>
        <row r="6450">
          <cell r="K6450">
            <v>464.27490234375</v>
          </cell>
        </row>
        <row r="6451">
          <cell r="K6451">
            <v>464.27490234375</v>
          </cell>
        </row>
        <row r="6452">
          <cell r="K6452">
            <v>464.27490234375</v>
          </cell>
        </row>
        <row r="6453">
          <cell r="K6453">
            <v>464.27490234375</v>
          </cell>
        </row>
        <row r="6454">
          <cell r="K6454">
            <v>464.27490234375</v>
          </cell>
        </row>
        <row r="6455">
          <cell r="K6455">
            <v>464.27490234375</v>
          </cell>
        </row>
        <row r="6456">
          <cell r="K6456">
            <v>464.27490234375</v>
          </cell>
        </row>
        <row r="6457">
          <cell r="K6457">
            <v>464.27490234375</v>
          </cell>
        </row>
        <row r="6458">
          <cell r="K6458">
            <v>464.27490234375</v>
          </cell>
        </row>
        <row r="6459">
          <cell r="K6459">
            <v>464.27490234375</v>
          </cell>
        </row>
        <row r="6460">
          <cell r="K6460">
            <v>464.27490234375</v>
          </cell>
        </row>
        <row r="6461">
          <cell r="K6461">
            <v>464.27490234375</v>
          </cell>
        </row>
        <row r="6462">
          <cell r="K6462">
            <v>464.27490234375</v>
          </cell>
        </row>
        <row r="6463">
          <cell r="K6463">
            <v>464.27490234375</v>
          </cell>
        </row>
        <row r="6464">
          <cell r="K6464">
            <v>464.27490234375</v>
          </cell>
        </row>
        <row r="6465">
          <cell r="K6465">
            <v>464.27490234375</v>
          </cell>
        </row>
        <row r="6466">
          <cell r="K6466">
            <v>464.27490234375</v>
          </cell>
        </row>
        <row r="6467">
          <cell r="K6467">
            <v>464.27490234375</v>
          </cell>
        </row>
        <row r="6468">
          <cell r="K6468">
            <v>464.27490234375</v>
          </cell>
        </row>
        <row r="6469">
          <cell r="K6469">
            <v>464.27490234375</v>
          </cell>
        </row>
        <row r="6470">
          <cell r="K6470">
            <v>464.27490234375</v>
          </cell>
        </row>
        <row r="6471">
          <cell r="K6471">
            <v>464.27490234375</v>
          </cell>
        </row>
        <row r="6472">
          <cell r="K6472">
            <v>464.27490234375</v>
          </cell>
        </row>
        <row r="6473">
          <cell r="K6473">
            <v>464.27490234375</v>
          </cell>
        </row>
        <row r="6474">
          <cell r="K6474">
            <v>464.27490234375</v>
          </cell>
        </row>
        <row r="6475">
          <cell r="K6475">
            <v>464.27490234375</v>
          </cell>
        </row>
        <row r="6476">
          <cell r="K6476">
            <v>464.27490234375</v>
          </cell>
        </row>
        <row r="6477">
          <cell r="K6477">
            <v>464.27490234375</v>
          </cell>
        </row>
        <row r="6478">
          <cell r="K6478">
            <v>464.27490234375</v>
          </cell>
        </row>
        <row r="6479">
          <cell r="K6479">
            <v>464.27490234375</v>
          </cell>
        </row>
        <row r="6480">
          <cell r="K6480">
            <v>464.27490234375</v>
          </cell>
        </row>
        <row r="6481">
          <cell r="K6481">
            <v>464.27490234375</v>
          </cell>
        </row>
        <row r="6482">
          <cell r="K6482">
            <v>464.27490234375</v>
          </cell>
        </row>
        <row r="6483">
          <cell r="K6483">
            <v>464.27490234375</v>
          </cell>
        </row>
        <row r="6484">
          <cell r="K6484">
            <v>464.27490234375</v>
          </cell>
        </row>
        <row r="6485">
          <cell r="K6485">
            <v>464.27490234375</v>
          </cell>
        </row>
        <row r="6486">
          <cell r="K6486">
            <v>464.27490234375</v>
          </cell>
        </row>
        <row r="6487">
          <cell r="K6487">
            <v>464.27490234375</v>
          </cell>
        </row>
        <row r="6488">
          <cell r="K6488">
            <v>464.27490234375</v>
          </cell>
        </row>
        <row r="6489">
          <cell r="K6489">
            <v>464.27490234375</v>
          </cell>
        </row>
        <row r="6490">
          <cell r="K6490">
            <v>464.27490234375</v>
          </cell>
        </row>
        <row r="6491">
          <cell r="K6491">
            <v>464.27490234375</v>
          </cell>
        </row>
        <row r="6492">
          <cell r="K6492">
            <v>464.27490234375</v>
          </cell>
        </row>
        <row r="6493">
          <cell r="K6493">
            <v>464.27490234375</v>
          </cell>
        </row>
        <row r="6494">
          <cell r="K6494">
            <v>464.27490234375</v>
          </cell>
        </row>
        <row r="6495">
          <cell r="K6495">
            <v>464.27490234375</v>
          </cell>
        </row>
        <row r="6496">
          <cell r="K6496">
            <v>464.27490234375</v>
          </cell>
        </row>
        <row r="6497">
          <cell r="K6497">
            <v>464.27490234375</v>
          </cell>
        </row>
        <row r="6498">
          <cell r="K6498">
            <v>464.27490234375</v>
          </cell>
        </row>
        <row r="6499">
          <cell r="K6499">
            <v>464.27490234375</v>
          </cell>
        </row>
        <row r="6500">
          <cell r="K6500">
            <v>464.27490234375</v>
          </cell>
        </row>
        <row r="6501">
          <cell r="K6501">
            <v>464.27490234375</v>
          </cell>
        </row>
        <row r="6502">
          <cell r="K6502">
            <v>464.27490234375</v>
          </cell>
        </row>
        <row r="6503">
          <cell r="K6503">
            <v>464.27490234375</v>
          </cell>
        </row>
        <row r="6504">
          <cell r="K6504">
            <v>464.27490234375</v>
          </cell>
        </row>
        <row r="6505">
          <cell r="K6505">
            <v>464.27490234375</v>
          </cell>
        </row>
        <row r="6506">
          <cell r="K6506">
            <v>464.27490234375</v>
          </cell>
        </row>
        <row r="6507">
          <cell r="K6507">
            <v>464.27490234375</v>
          </cell>
        </row>
        <row r="6508">
          <cell r="K6508">
            <v>464.27490234375</v>
          </cell>
        </row>
        <row r="6509">
          <cell r="K6509">
            <v>464.27490234375</v>
          </cell>
        </row>
        <row r="6510">
          <cell r="K6510">
            <v>464.27490234375</v>
          </cell>
        </row>
        <row r="6511">
          <cell r="K6511">
            <v>464.27490234375</v>
          </cell>
        </row>
        <row r="6512">
          <cell r="K6512">
            <v>464.27490234375</v>
          </cell>
        </row>
        <row r="6513">
          <cell r="K6513">
            <v>464.27490234375</v>
          </cell>
        </row>
        <row r="6514">
          <cell r="K6514">
            <v>464.27490234375</v>
          </cell>
        </row>
        <row r="6515">
          <cell r="K6515">
            <v>464.27490234375</v>
          </cell>
        </row>
        <row r="6516">
          <cell r="K6516">
            <v>464.27490234375</v>
          </cell>
        </row>
        <row r="6517">
          <cell r="K6517">
            <v>464.27490234375</v>
          </cell>
        </row>
        <row r="6518">
          <cell r="K6518">
            <v>464.27490234375</v>
          </cell>
        </row>
        <row r="6519">
          <cell r="K6519">
            <v>464.27490234375</v>
          </cell>
        </row>
        <row r="6520">
          <cell r="K6520">
            <v>464.27490234375</v>
          </cell>
        </row>
        <row r="6521">
          <cell r="K6521">
            <v>464.27490234375</v>
          </cell>
        </row>
        <row r="6522">
          <cell r="K6522">
            <v>464.27490234375</v>
          </cell>
        </row>
        <row r="6523">
          <cell r="K6523">
            <v>464.27490234375</v>
          </cell>
        </row>
        <row r="6524">
          <cell r="K6524">
            <v>464.27490234375</v>
          </cell>
        </row>
        <row r="6525">
          <cell r="K6525">
            <v>464.27490234375</v>
          </cell>
        </row>
        <row r="6526">
          <cell r="K6526">
            <v>464.27490234375</v>
          </cell>
        </row>
        <row r="6527">
          <cell r="K6527">
            <v>464.27490234375</v>
          </cell>
        </row>
        <row r="6528">
          <cell r="K6528">
            <v>464.27490234375</v>
          </cell>
        </row>
        <row r="6529">
          <cell r="K6529">
            <v>464.27490234375</v>
          </cell>
        </row>
        <row r="6530">
          <cell r="K6530">
            <v>464.27490234375</v>
          </cell>
        </row>
        <row r="6531">
          <cell r="K6531">
            <v>464.27490234375</v>
          </cell>
        </row>
        <row r="6532">
          <cell r="K6532">
            <v>464.27490234375</v>
          </cell>
        </row>
        <row r="6533">
          <cell r="K6533">
            <v>464.27490234375</v>
          </cell>
        </row>
        <row r="6534">
          <cell r="K6534">
            <v>464.27490234375</v>
          </cell>
        </row>
        <row r="6535">
          <cell r="K6535">
            <v>464.27490234375</v>
          </cell>
        </row>
        <row r="6536">
          <cell r="K6536">
            <v>464.27490234375</v>
          </cell>
        </row>
        <row r="6537">
          <cell r="K6537">
            <v>464.27490234375</v>
          </cell>
        </row>
        <row r="6538">
          <cell r="K6538">
            <v>464.27490234375</v>
          </cell>
        </row>
        <row r="6539">
          <cell r="K6539">
            <v>464.27490234375</v>
          </cell>
        </row>
        <row r="6540">
          <cell r="K6540">
            <v>464.27490234375</v>
          </cell>
        </row>
        <row r="6541">
          <cell r="K6541">
            <v>464.27490234375</v>
          </cell>
        </row>
        <row r="6542">
          <cell r="K6542">
            <v>464.27490234375</v>
          </cell>
        </row>
        <row r="6543">
          <cell r="K6543">
            <v>464.27490234375</v>
          </cell>
        </row>
        <row r="6544">
          <cell r="K6544">
            <v>464.27490234375</v>
          </cell>
        </row>
        <row r="6545">
          <cell r="K6545">
            <v>464.27490234375</v>
          </cell>
        </row>
        <row r="6546">
          <cell r="K6546">
            <v>464.27490234375</v>
          </cell>
        </row>
        <row r="6547">
          <cell r="K6547">
            <v>464.27490234375</v>
          </cell>
        </row>
        <row r="6548">
          <cell r="K6548">
            <v>464.27490234375</v>
          </cell>
        </row>
        <row r="6549">
          <cell r="K6549">
            <v>464.27490234375</v>
          </cell>
        </row>
        <row r="6550">
          <cell r="K6550">
            <v>464.27490234375</v>
          </cell>
        </row>
        <row r="6551">
          <cell r="K6551">
            <v>464.27490234375</v>
          </cell>
        </row>
        <row r="6552">
          <cell r="K6552">
            <v>464.27490234375</v>
          </cell>
        </row>
        <row r="6553">
          <cell r="K6553">
            <v>464.27490234375</v>
          </cell>
        </row>
        <row r="6554">
          <cell r="K6554">
            <v>464.27490234375</v>
          </cell>
        </row>
        <row r="6555">
          <cell r="K6555">
            <v>464.27490234375</v>
          </cell>
        </row>
        <row r="6556">
          <cell r="K6556">
            <v>464.27490234375</v>
          </cell>
        </row>
        <row r="6557">
          <cell r="K6557">
            <v>464.27490234375</v>
          </cell>
        </row>
        <row r="6558">
          <cell r="K6558">
            <v>464.27490234375</v>
          </cell>
        </row>
        <row r="6559">
          <cell r="K6559">
            <v>464.27490234375</v>
          </cell>
        </row>
        <row r="6560">
          <cell r="K6560">
            <v>464.27490234375</v>
          </cell>
        </row>
        <row r="6561">
          <cell r="K6561">
            <v>464.27490234375</v>
          </cell>
        </row>
        <row r="6562">
          <cell r="K6562">
            <v>464.27490234375</v>
          </cell>
        </row>
        <row r="6563">
          <cell r="K6563">
            <v>464.27490234375</v>
          </cell>
        </row>
        <row r="6564">
          <cell r="K6564">
            <v>464.27490234375</v>
          </cell>
        </row>
        <row r="6565">
          <cell r="K6565">
            <v>464.27490234375</v>
          </cell>
        </row>
        <row r="6566">
          <cell r="K6566">
            <v>464.27490234375</v>
          </cell>
        </row>
        <row r="6567">
          <cell r="K6567">
            <v>464.27490234375</v>
          </cell>
        </row>
        <row r="6568">
          <cell r="K6568">
            <v>464.27490234375</v>
          </cell>
        </row>
        <row r="6569">
          <cell r="K6569">
            <v>464.27490234375</v>
          </cell>
        </row>
        <row r="6570">
          <cell r="K6570">
            <v>464.27490234375</v>
          </cell>
        </row>
        <row r="6571">
          <cell r="K6571">
            <v>464.27490234375</v>
          </cell>
        </row>
        <row r="6572">
          <cell r="K6572">
            <v>464.27490234375</v>
          </cell>
        </row>
        <row r="6573">
          <cell r="K6573">
            <v>464.27490234375</v>
          </cell>
        </row>
        <row r="6574">
          <cell r="K6574">
            <v>464.27490234375</v>
          </cell>
        </row>
        <row r="6575">
          <cell r="K6575">
            <v>464.27490234375</v>
          </cell>
        </row>
        <row r="6576">
          <cell r="K6576">
            <v>464.27490234375</v>
          </cell>
        </row>
        <row r="6577">
          <cell r="K6577">
            <v>464.27490234375</v>
          </cell>
        </row>
        <row r="6578">
          <cell r="K6578">
            <v>464.27490234375</v>
          </cell>
        </row>
        <row r="6579">
          <cell r="K6579">
            <v>464.27490234375</v>
          </cell>
        </row>
        <row r="6580">
          <cell r="K6580">
            <v>464.27490234375</v>
          </cell>
        </row>
        <row r="6581">
          <cell r="K6581">
            <v>464.27490234375</v>
          </cell>
        </row>
        <row r="6582">
          <cell r="K6582">
            <v>464.27490234375</v>
          </cell>
        </row>
        <row r="6583">
          <cell r="K6583">
            <v>464.27490234375</v>
          </cell>
        </row>
        <row r="6584">
          <cell r="K6584">
            <v>464.27490234375</v>
          </cell>
        </row>
        <row r="6585">
          <cell r="K6585">
            <v>464.27490234375</v>
          </cell>
        </row>
        <row r="6586">
          <cell r="K6586">
            <v>464.27490234375</v>
          </cell>
        </row>
        <row r="6587">
          <cell r="K6587">
            <v>464.27490234375</v>
          </cell>
        </row>
        <row r="6588">
          <cell r="K6588">
            <v>464.27490234375</v>
          </cell>
        </row>
        <row r="6589">
          <cell r="K6589">
            <v>464.27490234375</v>
          </cell>
        </row>
        <row r="6590">
          <cell r="K6590">
            <v>464.27490234375</v>
          </cell>
        </row>
        <row r="6591">
          <cell r="K6591">
            <v>464.27490234375</v>
          </cell>
        </row>
        <row r="6592">
          <cell r="K6592">
            <v>464.27490234375</v>
          </cell>
        </row>
        <row r="6593">
          <cell r="K6593">
            <v>464.27490234375</v>
          </cell>
        </row>
        <row r="6594">
          <cell r="K6594">
            <v>464.27490234375</v>
          </cell>
        </row>
        <row r="6595">
          <cell r="K6595">
            <v>464.27490234375</v>
          </cell>
        </row>
        <row r="6596">
          <cell r="K6596">
            <v>464.27490234375</v>
          </cell>
        </row>
        <row r="6597">
          <cell r="K6597">
            <v>464.27490234375</v>
          </cell>
        </row>
        <row r="6598">
          <cell r="K6598">
            <v>464.27490234375</v>
          </cell>
        </row>
        <row r="6599">
          <cell r="K6599">
            <v>464.27490234375</v>
          </cell>
        </row>
        <row r="6600">
          <cell r="K6600">
            <v>464.27490234375</v>
          </cell>
        </row>
        <row r="6601">
          <cell r="K6601">
            <v>464.27490234375</v>
          </cell>
        </row>
        <row r="6602">
          <cell r="K6602">
            <v>464.27490234375</v>
          </cell>
        </row>
        <row r="6603">
          <cell r="K6603">
            <v>464.27490234375</v>
          </cell>
        </row>
        <row r="6604">
          <cell r="K6604">
            <v>464.27490234375</v>
          </cell>
        </row>
        <row r="6605">
          <cell r="K6605">
            <v>464.27490234375</v>
          </cell>
        </row>
        <row r="6606">
          <cell r="K6606">
            <v>464.27490234375</v>
          </cell>
        </row>
        <row r="6607">
          <cell r="K6607">
            <v>464.27490234375</v>
          </cell>
        </row>
        <row r="6608">
          <cell r="K6608">
            <v>464.27490234375</v>
          </cell>
        </row>
        <row r="6609">
          <cell r="K6609">
            <v>464.27490234375</v>
          </cell>
        </row>
        <row r="6610">
          <cell r="K6610">
            <v>464.27490234375</v>
          </cell>
        </row>
        <row r="6611">
          <cell r="K6611">
            <v>464.27490234375</v>
          </cell>
        </row>
        <row r="6612">
          <cell r="K6612">
            <v>464.27490234375</v>
          </cell>
        </row>
        <row r="6613">
          <cell r="K6613">
            <v>464.27490234375</v>
          </cell>
        </row>
        <row r="6614">
          <cell r="K6614">
            <v>464.27490234375</v>
          </cell>
        </row>
        <row r="6615">
          <cell r="K6615">
            <v>464.27490234375</v>
          </cell>
        </row>
        <row r="6616">
          <cell r="K6616">
            <v>464.27490234375</v>
          </cell>
        </row>
        <row r="6617">
          <cell r="K6617">
            <v>464.27490234375</v>
          </cell>
        </row>
        <row r="6618">
          <cell r="K6618">
            <v>464.27490234375</v>
          </cell>
        </row>
        <row r="6619">
          <cell r="K6619">
            <v>464.27490234375</v>
          </cell>
        </row>
        <row r="6620">
          <cell r="K6620">
            <v>464.27490234375</v>
          </cell>
        </row>
        <row r="6621">
          <cell r="K6621">
            <v>464.27490234375</v>
          </cell>
        </row>
        <row r="6622">
          <cell r="K6622">
            <v>464.27490234375</v>
          </cell>
        </row>
        <row r="6623">
          <cell r="K6623">
            <v>464.27490234375</v>
          </cell>
        </row>
        <row r="6624">
          <cell r="K6624">
            <v>464.27490234375</v>
          </cell>
        </row>
        <row r="6625">
          <cell r="K6625">
            <v>464.27490234375</v>
          </cell>
        </row>
        <row r="6626">
          <cell r="K6626">
            <v>464.27490234375</v>
          </cell>
        </row>
        <row r="6627">
          <cell r="K6627">
            <v>464.27490234375</v>
          </cell>
        </row>
        <row r="6628">
          <cell r="K6628">
            <v>464.27490234375</v>
          </cell>
        </row>
        <row r="6629">
          <cell r="K6629">
            <v>464.27490234375</v>
          </cell>
        </row>
        <row r="6630">
          <cell r="K6630">
            <v>464.27490234375</v>
          </cell>
        </row>
        <row r="6631">
          <cell r="K6631">
            <v>464.27490234375</v>
          </cell>
        </row>
        <row r="6632">
          <cell r="K6632">
            <v>464.27490234375</v>
          </cell>
        </row>
        <row r="6633">
          <cell r="K6633">
            <v>464.27490234375</v>
          </cell>
        </row>
        <row r="6634">
          <cell r="K6634">
            <v>464.27490234375</v>
          </cell>
        </row>
        <row r="6635">
          <cell r="K6635">
            <v>464.27490234375</v>
          </cell>
        </row>
        <row r="6636">
          <cell r="K6636">
            <v>464.27490234375</v>
          </cell>
        </row>
        <row r="6637">
          <cell r="K6637">
            <v>464.27490234375</v>
          </cell>
        </row>
        <row r="6638">
          <cell r="K6638">
            <v>464.27490234375</v>
          </cell>
        </row>
        <row r="6639">
          <cell r="K6639">
            <v>464.27490234375</v>
          </cell>
        </row>
        <row r="6640">
          <cell r="K6640">
            <v>464.27490234375</v>
          </cell>
        </row>
        <row r="6641">
          <cell r="K6641">
            <v>464.27490234375</v>
          </cell>
        </row>
        <row r="6642">
          <cell r="K6642">
            <v>464.27490234375</v>
          </cell>
        </row>
        <row r="6643">
          <cell r="K6643">
            <v>464.27490234375</v>
          </cell>
        </row>
        <row r="6644">
          <cell r="K6644">
            <v>464.27490234375</v>
          </cell>
        </row>
        <row r="6645">
          <cell r="K6645">
            <v>464.27490234375</v>
          </cell>
        </row>
        <row r="6646">
          <cell r="K6646">
            <v>464.27490234375</v>
          </cell>
        </row>
        <row r="6647">
          <cell r="K6647">
            <v>464.27490234375</v>
          </cell>
        </row>
        <row r="6648">
          <cell r="K6648">
            <v>464.27490234375</v>
          </cell>
        </row>
        <row r="6649">
          <cell r="K6649">
            <v>464.27490234375</v>
          </cell>
        </row>
        <row r="6650">
          <cell r="K6650">
            <v>464.27490234375</v>
          </cell>
        </row>
        <row r="6651">
          <cell r="K6651">
            <v>464.27490234375</v>
          </cell>
        </row>
        <row r="6652">
          <cell r="K6652">
            <v>464.27490234375</v>
          </cell>
        </row>
        <row r="6653">
          <cell r="K6653">
            <v>464.27490234375</v>
          </cell>
        </row>
        <row r="6654">
          <cell r="K6654">
            <v>464.27490234375</v>
          </cell>
        </row>
        <row r="6655">
          <cell r="K6655">
            <v>464.27490234375</v>
          </cell>
        </row>
        <row r="6656">
          <cell r="K6656">
            <v>464.27490234375</v>
          </cell>
        </row>
        <row r="6657">
          <cell r="K6657">
            <v>464.27490234375</v>
          </cell>
        </row>
        <row r="6658">
          <cell r="K6658">
            <v>464.27490234375</v>
          </cell>
        </row>
        <row r="6659">
          <cell r="K6659">
            <v>464.27490234375</v>
          </cell>
        </row>
        <row r="6660">
          <cell r="K6660">
            <v>464.27490234375</v>
          </cell>
        </row>
        <row r="6661">
          <cell r="K6661">
            <v>464.27490234375</v>
          </cell>
        </row>
        <row r="6662">
          <cell r="K6662">
            <v>464.27490234375</v>
          </cell>
        </row>
        <row r="6663">
          <cell r="K6663">
            <v>464.27490234375</v>
          </cell>
        </row>
        <row r="6664">
          <cell r="K6664">
            <v>464.27490234375</v>
          </cell>
        </row>
        <row r="6665">
          <cell r="K6665">
            <v>464.27490234375</v>
          </cell>
        </row>
        <row r="6666">
          <cell r="K6666">
            <v>464.27490234375</v>
          </cell>
        </row>
        <row r="6667">
          <cell r="K6667">
            <v>464.27490234375</v>
          </cell>
        </row>
        <row r="6668">
          <cell r="K6668">
            <v>464.27490234375</v>
          </cell>
        </row>
        <row r="6669">
          <cell r="K6669">
            <v>464.27490234375</v>
          </cell>
        </row>
        <row r="6670">
          <cell r="K6670">
            <v>464.27490234375</v>
          </cell>
        </row>
        <row r="6671">
          <cell r="K6671">
            <v>464.27490234375</v>
          </cell>
        </row>
        <row r="6672">
          <cell r="K6672">
            <v>464.27490234375</v>
          </cell>
        </row>
        <row r="6673">
          <cell r="K6673">
            <v>464.27490234375</v>
          </cell>
        </row>
        <row r="6674">
          <cell r="K6674">
            <v>464.27490234375</v>
          </cell>
        </row>
        <row r="6675">
          <cell r="K6675">
            <v>464.27490234375</v>
          </cell>
        </row>
        <row r="6676">
          <cell r="K6676">
            <v>464.27490234375</v>
          </cell>
        </row>
        <row r="6677">
          <cell r="K6677">
            <v>464.27490234375</v>
          </cell>
        </row>
        <row r="6678">
          <cell r="K6678">
            <v>464.27490234375</v>
          </cell>
        </row>
        <row r="6679">
          <cell r="K6679">
            <v>464.27490234375</v>
          </cell>
        </row>
        <row r="6680">
          <cell r="K6680">
            <v>464.27490234375</v>
          </cell>
        </row>
        <row r="6681">
          <cell r="K6681">
            <v>464.27490234375</v>
          </cell>
        </row>
        <row r="6682">
          <cell r="K6682">
            <v>464.27490234375</v>
          </cell>
        </row>
        <row r="6683">
          <cell r="K6683">
            <v>464.27490234375</v>
          </cell>
        </row>
        <row r="6684">
          <cell r="K6684">
            <v>464.27490234375</v>
          </cell>
        </row>
        <row r="6685">
          <cell r="K6685">
            <v>464.27490234375</v>
          </cell>
        </row>
        <row r="6686">
          <cell r="K6686">
            <v>464.27490234375</v>
          </cell>
        </row>
        <row r="6687">
          <cell r="K6687">
            <v>464.27490234375</v>
          </cell>
        </row>
        <row r="6688">
          <cell r="K6688">
            <v>464.27490234375</v>
          </cell>
        </row>
        <row r="6689">
          <cell r="K6689">
            <v>464.27490234375</v>
          </cell>
        </row>
        <row r="6690">
          <cell r="K6690">
            <v>464.27490234375</v>
          </cell>
        </row>
        <row r="6691">
          <cell r="K6691">
            <v>464.27490234375</v>
          </cell>
        </row>
        <row r="6692">
          <cell r="K6692">
            <v>464.27490234375</v>
          </cell>
        </row>
        <row r="6693">
          <cell r="K6693">
            <v>464.27490234375</v>
          </cell>
        </row>
        <row r="6694">
          <cell r="K6694">
            <v>464.27490234375</v>
          </cell>
        </row>
        <row r="6695">
          <cell r="K6695">
            <v>464.27490234375</v>
          </cell>
        </row>
        <row r="6696">
          <cell r="K6696">
            <v>464.27490234375</v>
          </cell>
        </row>
        <row r="6697">
          <cell r="K6697">
            <v>464.27490234375</v>
          </cell>
        </row>
        <row r="6698">
          <cell r="K6698">
            <v>464.27490234375</v>
          </cell>
        </row>
        <row r="6699">
          <cell r="K6699">
            <v>464.27490234375</v>
          </cell>
        </row>
        <row r="6700">
          <cell r="K6700">
            <v>464.27490234375</v>
          </cell>
        </row>
        <row r="6701">
          <cell r="K6701">
            <v>464.27490234375</v>
          </cell>
        </row>
        <row r="6702">
          <cell r="K6702">
            <v>464.27490234375</v>
          </cell>
        </row>
        <row r="6703">
          <cell r="K6703">
            <v>464.27490234375</v>
          </cell>
        </row>
        <row r="6704">
          <cell r="K6704">
            <v>464.27490234375</v>
          </cell>
        </row>
        <row r="6705">
          <cell r="K6705">
            <v>464.27490234375</v>
          </cell>
        </row>
        <row r="6706">
          <cell r="K6706">
            <v>464.27490234375</v>
          </cell>
        </row>
        <row r="6707">
          <cell r="K6707">
            <v>464.27490234375</v>
          </cell>
        </row>
        <row r="6708">
          <cell r="K6708">
            <v>464.27490234375</v>
          </cell>
        </row>
        <row r="6709">
          <cell r="K6709">
            <v>464.27490234375</v>
          </cell>
        </row>
        <row r="6710">
          <cell r="K6710">
            <v>464.27490234375</v>
          </cell>
        </row>
        <row r="6711">
          <cell r="K6711">
            <v>464.27490234375</v>
          </cell>
        </row>
        <row r="6712">
          <cell r="K6712">
            <v>464.27490234375</v>
          </cell>
        </row>
        <row r="6713">
          <cell r="K6713">
            <v>464.27490234375</v>
          </cell>
        </row>
        <row r="6714">
          <cell r="K6714">
            <v>464.27490234375</v>
          </cell>
        </row>
        <row r="6715">
          <cell r="K6715">
            <v>464.27490234375</v>
          </cell>
        </row>
        <row r="6716">
          <cell r="K6716">
            <v>464.27490234375</v>
          </cell>
        </row>
        <row r="6717">
          <cell r="K6717">
            <v>464.27490234375</v>
          </cell>
        </row>
        <row r="6718">
          <cell r="K6718">
            <v>464.27490234375</v>
          </cell>
        </row>
        <row r="6719">
          <cell r="K6719">
            <v>464.27490234375</v>
          </cell>
        </row>
        <row r="6720">
          <cell r="K6720">
            <v>464.27490234375</v>
          </cell>
        </row>
        <row r="6721">
          <cell r="K6721">
            <v>464.27490234375</v>
          </cell>
        </row>
        <row r="6722">
          <cell r="K6722">
            <v>464.27490234375</v>
          </cell>
        </row>
        <row r="6723">
          <cell r="K6723">
            <v>464.27490234375</v>
          </cell>
        </row>
        <row r="6724">
          <cell r="K6724">
            <v>464.27490234375</v>
          </cell>
        </row>
        <row r="6725">
          <cell r="K6725">
            <v>464.27490234375</v>
          </cell>
        </row>
        <row r="6726">
          <cell r="K6726">
            <v>464.27490234375</v>
          </cell>
        </row>
        <row r="6727">
          <cell r="K6727">
            <v>464.27490234375</v>
          </cell>
        </row>
        <row r="6728">
          <cell r="K6728">
            <v>464.27490234375</v>
          </cell>
        </row>
        <row r="6729">
          <cell r="K6729">
            <v>464.27490234375</v>
          </cell>
        </row>
        <row r="6730">
          <cell r="K6730">
            <v>464.27490234375</v>
          </cell>
        </row>
        <row r="6731">
          <cell r="K6731">
            <v>464.27490234375</v>
          </cell>
        </row>
        <row r="6732">
          <cell r="K6732">
            <v>464.27490234375</v>
          </cell>
        </row>
        <row r="6733">
          <cell r="K6733">
            <v>464.27490234375</v>
          </cell>
        </row>
        <row r="6734">
          <cell r="K6734">
            <v>464.27490234375</v>
          </cell>
        </row>
        <row r="6735">
          <cell r="K6735">
            <v>464.27490234375</v>
          </cell>
        </row>
        <row r="6736">
          <cell r="K6736">
            <v>464.27490234375</v>
          </cell>
        </row>
        <row r="6737">
          <cell r="K6737">
            <v>464.27490234375</v>
          </cell>
        </row>
        <row r="6738">
          <cell r="K6738">
            <v>464.27490234375</v>
          </cell>
        </row>
        <row r="6739">
          <cell r="K6739">
            <v>464.27490234375</v>
          </cell>
        </row>
        <row r="6740">
          <cell r="K6740">
            <v>464.27490234375</v>
          </cell>
        </row>
        <row r="6741">
          <cell r="K6741">
            <v>464.27490234375</v>
          </cell>
        </row>
        <row r="6742">
          <cell r="K6742">
            <v>464.27490234375</v>
          </cell>
        </row>
        <row r="6743">
          <cell r="K6743">
            <v>464.27490234375</v>
          </cell>
        </row>
        <row r="6744">
          <cell r="K6744">
            <v>464.27490234375</v>
          </cell>
        </row>
        <row r="6745">
          <cell r="K6745">
            <v>464.27490234375</v>
          </cell>
        </row>
        <row r="6746">
          <cell r="K6746">
            <v>464.27490234375</v>
          </cell>
        </row>
        <row r="6747">
          <cell r="K6747">
            <v>464.27490234375</v>
          </cell>
        </row>
        <row r="6748">
          <cell r="K6748">
            <v>464.27490234375</v>
          </cell>
        </row>
        <row r="6749">
          <cell r="K6749">
            <v>464.27490234375</v>
          </cell>
        </row>
        <row r="6750">
          <cell r="K6750">
            <v>464.27490234375</v>
          </cell>
        </row>
        <row r="6751">
          <cell r="K6751">
            <v>464.27490234375</v>
          </cell>
        </row>
        <row r="6752">
          <cell r="K6752">
            <v>464.27490234375</v>
          </cell>
        </row>
        <row r="6753">
          <cell r="K6753">
            <v>464.27490234375</v>
          </cell>
        </row>
        <row r="6754">
          <cell r="K6754">
            <v>464.27490234375</v>
          </cell>
        </row>
        <row r="6755">
          <cell r="K6755">
            <v>464.27490234375</v>
          </cell>
        </row>
        <row r="6756">
          <cell r="K6756">
            <v>464.27490234375</v>
          </cell>
        </row>
        <row r="6757">
          <cell r="K6757">
            <v>464.27490234375</v>
          </cell>
        </row>
        <row r="6758">
          <cell r="K6758">
            <v>464.27490234375</v>
          </cell>
        </row>
        <row r="6759">
          <cell r="K6759">
            <v>464.27490234375</v>
          </cell>
        </row>
        <row r="6760">
          <cell r="K6760">
            <v>464.27490234375</v>
          </cell>
        </row>
        <row r="6761">
          <cell r="K6761">
            <v>464.27490234375</v>
          </cell>
        </row>
        <row r="6762">
          <cell r="K6762">
            <v>464.27490234375</v>
          </cell>
        </row>
        <row r="6763">
          <cell r="K6763">
            <v>464.27490234375</v>
          </cell>
        </row>
        <row r="6764">
          <cell r="K6764">
            <v>464.27490234375</v>
          </cell>
        </row>
        <row r="6765">
          <cell r="K6765">
            <v>464.27490234375</v>
          </cell>
        </row>
        <row r="6766">
          <cell r="K6766">
            <v>464.27490234375</v>
          </cell>
        </row>
        <row r="6767">
          <cell r="K6767">
            <v>464.27490234375</v>
          </cell>
        </row>
        <row r="6768">
          <cell r="K6768">
            <v>464.27490234375</v>
          </cell>
        </row>
        <row r="6769">
          <cell r="K6769">
            <v>464.27490234375</v>
          </cell>
        </row>
        <row r="6770">
          <cell r="K6770">
            <v>464.27490234375</v>
          </cell>
        </row>
        <row r="6771">
          <cell r="K6771">
            <v>464.27490234375</v>
          </cell>
        </row>
        <row r="6772">
          <cell r="K6772">
            <v>464.27490234375</v>
          </cell>
        </row>
        <row r="6773">
          <cell r="K6773">
            <v>464.27490234375</v>
          </cell>
        </row>
        <row r="6774">
          <cell r="K6774">
            <v>464.27490234375</v>
          </cell>
        </row>
        <row r="6775">
          <cell r="K6775">
            <v>464.27490234375</v>
          </cell>
        </row>
        <row r="6776">
          <cell r="K6776">
            <v>464.27490234375</v>
          </cell>
        </row>
        <row r="6777">
          <cell r="K6777">
            <v>464.27490234375</v>
          </cell>
        </row>
        <row r="6778">
          <cell r="K6778">
            <v>464.27490234375</v>
          </cell>
        </row>
        <row r="6779">
          <cell r="K6779">
            <v>464.27490234375</v>
          </cell>
        </row>
        <row r="6780">
          <cell r="K6780">
            <v>464.27490234375</v>
          </cell>
        </row>
        <row r="6781">
          <cell r="K6781">
            <v>464.27490234375</v>
          </cell>
        </row>
        <row r="6782">
          <cell r="K6782">
            <v>464.27490234375</v>
          </cell>
        </row>
        <row r="6783">
          <cell r="K6783">
            <v>464.27490234375</v>
          </cell>
        </row>
        <row r="6784">
          <cell r="K6784">
            <v>464.27490234375</v>
          </cell>
        </row>
        <row r="6785">
          <cell r="K6785">
            <v>464.27490234375</v>
          </cell>
        </row>
        <row r="6786">
          <cell r="K6786">
            <v>464.27490234375</v>
          </cell>
        </row>
        <row r="6787">
          <cell r="K6787">
            <v>464.27490234375</v>
          </cell>
        </row>
        <row r="6788">
          <cell r="K6788">
            <v>464.27490234375</v>
          </cell>
        </row>
        <row r="6789">
          <cell r="K6789">
            <v>464.27490234375</v>
          </cell>
        </row>
        <row r="6790">
          <cell r="K6790">
            <v>464.27490234375</v>
          </cell>
        </row>
        <row r="6791">
          <cell r="K6791">
            <v>464.27490234375</v>
          </cell>
        </row>
        <row r="6792">
          <cell r="K6792">
            <v>464.27490234375</v>
          </cell>
        </row>
        <row r="6793">
          <cell r="K6793">
            <v>464.27490234375</v>
          </cell>
        </row>
        <row r="6794">
          <cell r="K6794">
            <v>464.27490234375</v>
          </cell>
        </row>
        <row r="6795">
          <cell r="K6795">
            <v>464.27490234375</v>
          </cell>
        </row>
        <row r="6796">
          <cell r="K6796">
            <v>464.27490234375</v>
          </cell>
        </row>
        <row r="6797">
          <cell r="K6797">
            <v>464.27490234375</v>
          </cell>
        </row>
        <row r="6798">
          <cell r="K6798">
            <v>464.27490234375</v>
          </cell>
        </row>
        <row r="6799">
          <cell r="K6799">
            <v>464.27490234375</v>
          </cell>
        </row>
        <row r="6800">
          <cell r="K6800">
            <v>464.27490234375</v>
          </cell>
        </row>
        <row r="6801">
          <cell r="K6801">
            <v>464.27490234375</v>
          </cell>
        </row>
        <row r="6802">
          <cell r="K6802">
            <v>464.27490234375</v>
          </cell>
        </row>
        <row r="6803">
          <cell r="K6803">
            <v>464.27490234375</v>
          </cell>
        </row>
        <row r="6804">
          <cell r="K6804">
            <v>464.27490234375</v>
          </cell>
        </row>
        <row r="6805">
          <cell r="K6805">
            <v>464.27490234375</v>
          </cell>
        </row>
        <row r="6806">
          <cell r="K6806">
            <v>464.27490234375</v>
          </cell>
        </row>
        <row r="6807">
          <cell r="K6807">
            <v>464.27490234375</v>
          </cell>
        </row>
        <row r="6808">
          <cell r="K6808">
            <v>464.27490234375</v>
          </cell>
        </row>
        <row r="6809">
          <cell r="K6809">
            <v>464.27490234375</v>
          </cell>
        </row>
        <row r="6810">
          <cell r="K6810">
            <v>464.27490234375</v>
          </cell>
        </row>
        <row r="6811">
          <cell r="K6811">
            <v>464.27490234375</v>
          </cell>
        </row>
        <row r="6812">
          <cell r="K6812">
            <v>464.27490234375</v>
          </cell>
        </row>
        <row r="6813">
          <cell r="K6813">
            <v>464.27490234375</v>
          </cell>
        </row>
        <row r="6814">
          <cell r="K6814">
            <v>464.27490234375</v>
          </cell>
        </row>
        <row r="6815">
          <cell r="K6815">
            <v>464.27490234375</v>
          </cell>
        </row>
        <row r="6816">
          <cell r="K6816">
            <v>464.27490234375</v>
          </cell>
        </row>
        <row r="6817">
          <cell r="K6817">
            <v>464.27490234375</v>
          </cell>
        </row>
        <row r="6818">
          <cell r="K6818">
            <v>464.27490234375</v>
          </cell>
        </row>
        <row r="6819">
          <cell r="K6819">
            <v>464.27490234375</v>
          </cell>
        </row>
        <row r="6820">
          <cell r="K6820">
            <v>464.27490234375</v>
          </cell>
        </row>
        <row r="6821">
          <cell r="K6821">
            <v>464.27490234375</v>
          </cell>
        </row>
        <row r="6822">
          <cell r="K6822">
            <v>464.27490234375</v>
          </cell>
        </row>
        <row r="6823">
          <cell r="K6823">
            <v>464.27490234375</v>
          </cell>
        </row>
        <row r="6824">
          <cell r="K6824">
            <v>464.27490234375</v>
          </cell>
        </row>
        <row r="6825">
          <cell r="K6825">
            <v>464.27490234375</v>
          </cell>
        </row>
        <row r="6826">
          <cell r="K6826">
            <v>464.27490234375</v>
          </cell>
        </row>
        <row r="6827">
          <cell r="K6827">
            <v>464.27490234375</v>
          </cell>
        </row>
        <row r="6828">
          <cell r="K6828">
            <v>464.27490234375</v>
          </cell>
        </row>
        <row r="6829">
          <cell r="K6829">
            <v>464.27490234375</v>
          </cell>
        </row>
        <row r="6830">
          <cell r="K6830">
            <v>464.27490234375</v>
          </cell>
        </row>
        <row r="6831">
          <cell r="K6831">
            <v>464.27490234375</v>
          </cell>
        </row>
        <row r="6832">
          <cell r="K6832">
            <v>464.27490234375</v>
          </cell>
        </row>
        <row r="6833">
          <cell r="K6833">
            <v>464.27490234375</v>
          </cell>
        </row>
        <row r="6834">
          <cell r="K6834">
            <v>464.27490234375</v>
          </cell>
        </row>
        <row r="6835">
          <cell r="K6835">
            <v>464.27490234375</v>
          </cell>
        </row>
        <row r="6836">
          <cell r="K6836">
            <v>464.27490234375</v>
          </cell>
        </row>
        <row r="6837">
          <cell r="K6837">
            <v>464.27490234375</v>
          </cell>
        </row>
        <row r="6838">
          <cell r="K6838">
            <v>464.27490234375</v>
          </cell>
        </row>
        <row r="6839">
          <cell r="K6839">
            <v>464.27490234375</v>
          </cell>
        </row>
        <row r="6840">
          <cell r="K6840">
            <v>464.27490234375</v>
          </cell>
        </row>
        <row r="6841">
          <cell r="K6841">
            <v>464.27490234375</v>
          </cell>
        </row>
        <row r="6842">
          <cell r="K6842">
            <v>464.27490234375</v>
          </cell>
        </row>
        <row r="6843">
          <cell r="K6843">
            <v>464.27490234375</v>
          </cell>
        </row>
        <row r="6844">
          <cell r="K6844">
            <v>464.27490234375</v>
          </cell>
        </row>
        <row r="6845">
          <cell r="K6845">
            <v>464.27490234375</v>
          </cell>
        </row>
        <row r="6846">
          <cell r="K6846">
            <v>464.27490234375</v>
          </cell>
        </row>
        <row r="6847">
          <cell r="K6847">
            <v>464.27490234375</v>
          </cell>
        </row>
        <row r="6848">
          <cell r="K6848">
            <v>464.27490234375</v>
          </cell>
        </row>
        <row r="6849">
          <cell r="K6849">
            <v>464.27490234375</v>
          </cell>
        </row>
        <row r="6850">
          <cell r="K6850">
            <v>464.27490234375</v>
          </cell>
        </row>
        <row r="6851">
          <cell r="K6851">
            <v>464.27490234375</v>
          </cell>
        </row>
        <row r="6852">
          <cell r="K6852">
            <v>464.27490234375</v>
          </cell>
        </row>
        <row r="6853">
          <cell r="K6853">
            <v>464.27490234375</v>
          </cell>
        </row>
        <row r="6854">
          <cell r="K6854">
            <v>464.27490234375</v>
          </cell>
        </row>
        <row r="6855">
          <cell r="K6855">
            <v>464.27490234375</v>
          </cell>
        </row>
        <row r="6856">
          <cell r="K6856">
            <v>464.27490234375</v>
          </cell>
        </row>
        <row r="6857">
          <cell r="K6857">
            <v>464.27490234375</v>
          </cell>
        </row>
        <row r="6858">
          <cell r="K6858">
            <v>464.27490234375</v>
          </cell>
        </row>
        <row r="6859">
          <cell r="K6859">
            <v>464.27490234375</v>
          </cell>
        </row>
        <row r="6860">
          <cell r="K6860">
            <v>464.27490234375</v>
          </cell>
        </row>
        <row r="6861">
          <cell r="K6861">
            <v>464.27490234375</v>
          </cell>
        </row>
        <row r="6862">
          <cell r="K6862">
            <v>464.27490234375</v>
          </cell>
        </row>
        <row r="6863">
          <cell r="K6863">
            <v>464.27490234375</v>
          </cell>
        </row>
        <row r="6864">
          <cell r="K6864">
            <v>464.27490234375</v>
          </cell>
        </row>
        <row r="6865">
          <cell r="K6865">
            <v>464.27490234375</v>
          </cell>
        </row>
        <row r="6866">
          <cell r="K6866">
            <v>464.27490234375</v>
          </cell>
        </row>
        <row r="6867">
          <cell r="K6867">
            <v>464.27490234375</v>
          </cell>
        </row>
        <row r="6868">
          <cell r="K6868">
            <v>464.27490234375</v>
          </cell>
        </row>
        <row r="6869">
          <cell r="K6869">
            <v>464.27490234375</v>
          </cell>
        </row>
        <row r="6870">
          <cell r="K6870">
            <v>464.27490234375</v>
          </cell>
        </row>
        <row r="6871">
          <cell r="K6871">
            <v>464.27490234375</v>
          </cell>
        </row>
        <row r="6872">
          <cell r="K6872">
            <v>464.27490234375</v>
          </cell>
        </row>
        <row r="6873">
          <cell r="K6873">
            <v>464.27490234375</v>
          </cell>
        </row>
        <row r="6874">
          <cell r="K6874">
            <v>464.27490234375</v>
          </cell>
        </row>
        <row r="6875">
          <cell r="K6875">
            <v>464.27490234375</v>
          </cell>
        </row>
        <row r="6876">
          <cell r="K6876">
            <v>464.27490234375</v>
          </cell>
        </row>
        <row r="6877">
          <cell r="K6877">
            <v>464.27490234375</v>
          </cell>
        </row>
        <row r="6878">
          <cell r="K6878">
            <v>464.27490234375</v>
          </cell>
        </row>
        <row r="6879">
          <cell r="K6879">
            <v>464.27490234375</v>
          </cell>
        </row>
        <row r="6880">
          <cell r="K6880">
            <v>464.27490234375</v>
          </cell>
        </row>
        <row r="6881">
          <cell r="K6881">
            <v>464.27490234375</v>
          </cell>
        </row>
        <row r="6882">
          <cell r="K6882">
            <v>464.27490234375</v>
          </cell>
        </row>
        <row r="6883">
          <cell r="K6883">
            <v>464.27490234375</v>
          </cell>
        </row>
        <row r="6884">
          <cell r="K6884">
            <v>464.27490234375</v>
          </cell>
        </row>
        <row r="6885">
          <cell r="K6885">
            <v>464.27490234375</v>
          </cell>
        </row>
        <row r="6886">
          <cell r="K6886">
            <v>464.27490234375</v>
          </cell>
        </row>
        <row r="6887">
          <cell r="K6887">
            <v>464.27490234375</v>
          </cell>
        </row>
        <row r="6888">
          <cell r="K6888">
            <v>464.27490234375</v>
          </cell>
        </row>
        <row r="6889">
          <cell r="K6889">
            <v>464.27490234375</v>
          </cell>
        </row>
        <row r="6890">
          <cell r="K6890">
            <v>464.27490234375</v>
          </cell>
        </row>
        <row r="6891">
          <cell r="K6891">
            <v>464.27490234375</v>
          </cell>
        </row>
        <row r="6892">
          <cell r="K6892">
            <v>464.27490234375</v>
          </cell>
        </row>
        <row r="6893">
          <cell r="K6893">
            <v>464.27490234375</v>
          </cell>
        </row>
        <row r="6894">
          <cell r="K6894">
            <v>464.27490234375</v>
          </cell>
        </row>
        <row r="6895">
          <cell r="K6895">
            <v>464.27490234375</v>
          </cell>
        </row>
        <row r="6896">
          <cell r="K6896">
            <v>464.27490234375</v>
          </cell>
        </row>
        <row r="6897">
          <cell r="K6897">
            <v>464.27490234375</v>
          </cell>
        </row>
        <row r="6898">
          <cell r="K6898">
            <v>464.27490234375</v>
          </cell>
        </row>
        <row r="6899">
          <cell r="K6899">
            <v>464.27490234375</v>
          </cell>
        </row>
        <row r="6900">
          <cell r="K6900">
            <v>464.27490234375</v>
          </cell>
        </row>
        <row r="6901">
          <cell r="K6901">
            <v>464.27490234375</v>
          </cell>
        </row>
        <row r="6902">
          <cell r="K6902">
            <v>464.27490234375</v>
          </cell>
        </row>
        <row r="6903">
          <cell r="K6903">
            <v>464.27490234375</v>
          </cell>
        </row>
        <row r="6904">
          <cell r="K6904">
            <v>464.27490234375</v>
          </cell>
        </row>
        <row r="6905">
          <cell r="K6905">
            <v>464.27490234375</v>
          </cell>
        </row>
        <row r="6906">
          <cell r="K6906">
            <v>464.27490234375</v>
          </cell>
        </row>
        <row r="6907">
          <cell r="K6907">
            <v>464.27490234375</v>
          </cell>
        </row>
        <row r="6908">
          <cell r="K6908">
            <v>464.27490234375</v>
          </cell>
        </row>
        <row r="6909">
          <cell r="K6909">
            <v>464.27490234375</v>
          </cell>
        </row>
        <row r="6910">
          <cell r="K6910">
            <v>464.27490234375</v>
          </cell>
        </row>
        <row r="6911">
          <cell r="K6911">
            <v>464.27490234375</v>
          </cell>
        </row>
        <row r="6912">
          <cell r="K6912">
            <v>464.27490234375</v>
          </cell>
        </row>
        <row r="6913">
          <cell r="K6913">
            <v>464.27490234375</v>
          </cell>
        </row>
        <row r="6914">
          <cell r="K6914">
            <v>464.27490234375</v>
          </cell>
        </row>
        <row r="6915">
          <cell r="K6915">
            <v>464.27490234375</v>
          </cell>
        </row>
        <row r="6916">
          <cell r="K6916">
            <v>464.27490234375</v>
          </cell>
        </row>
        <row r="6917">
          <cell r="K6917">
            <v>464.27490234375</v>
          </cell>
        </row>
        <row r="6918">
          <cell r="K6918">
            <v>464.27490234375</v>
          </cell>
        </row>
        <row r="6919">
          <cell r="K6919">
            <v>464.27490234375</v>
          </cell>
        </row>
        <row r="6920">
          <cell r="K6920">
            <v>464.27490234375</v>
          </cell>
        </row>
        <row r="6921">
          <cell r="K6921">
            <v>464.27490234375</v>
          </cell>
        </row>
        <row r="6922">
          <cell r="K6922">
            <v>464.27490234375</v>
          </cell>
        </row>
        <row r="6923">
          <cell r="K6923">
            <v>464.27490234375</v>
          </cell>
        </row>
        <row r="6924">
          <cell r="K6924">
            <v>464.27490234375</v>
          </cell>
        </row>
        <row r="6925">
          <cell r="K6925">
            <v>464.27490234375</v>
          </cell>
        </row>
        <row r="6926">
          <cell r="K6926">
            <v>464.27490234375</v>
          </cell>
        </row>
        <row r="6927">
          <cell r="K6927">
            <v>464.27490234375</v>
          </cell>
        </row>
        <row r="6928">
          <cell r="K6928">
            <v>464.27490234375</v>
          </cell>
        </row>
        <row r="6929">
          <cell r="K6929">
            <v>464.27490234375</v>
          </cell>
        </row>
        <row r="6930">
          <cell r="K6930">
            <v>464.27490234375</v>
          </cell>
        </row>
        <row r="6931">
          <cell r="K6931">
            <v>464.27490234375</v>
          </cell>
        </row>
        <row r="6932">
          <cell r="K6932">
            <v>464.27490234375</v>
          </cell>
        </row>
        <row r="6933">
          <cell r="K6933">
            <v>464.27490234375</v>
          </cell>
        </row>
        <row r="6934">
          <cell r="K6934">
            <v>464.27490234375</v>
          </cell>
        </row>
        <row r="6935">
          <cell r="K6935">
            <v>464.27490234375</v>
          </cell>
        </row>
        <row r="6936">
          <cell r="K6936">
            <v>464.27490234375</v>
          </cell>
        </row>
        <row r="6937">
          <cell r="K6937">
            <v>464.27490234375</v>
          </cell>
        </row>
        <row r="6938">
          <cell r="K6938">
            <v>464.27490234375</v>
          </cell>
        </row>
        <row r="6939">
          <cell r="K6939">
            <v>464.27490234375</v>
          </cell>
        </row>
        <row r="6940">
          <cell r="K6940">
            <v>464.27490234375</v>
          </cell>
        </row>
        <row r="6941">
          <cell r="K6941">
            <v>464.27490234375</v>
          </cell>
        </row>
        <row r="6942">
          <cell r="K6942">
            <v>464.27490234375</v>
          </cell>
        </row>
        <row r="6943">
          <cell r="K6943">
            <v>464.27490234375</v>
          </cell>
        </row>
        <row r="6944">
          <cell r="K6944">
            <v>464.27490234375</v>
          </cell>
        </row>
        <row r="6945">
          <cell r="K6945">
            <v>464.27490234375</v>
          </cell>
        </row>
        <row r="6946">
          <cell r="K6946">
            <v>464.27490234375</v>
          </cell>
        </row>
        <row r="6947">
          <cell r="K6947">
            <v>464.27490234375</v>
          </cell>
        </row>
        <row r="6948">
          <cell r="K6948">
            <v>464.27490234375</v>
          </cell>
        </row>
        <row r="6949">
          <cell r="K6949">
            <v>464.27490234375</v>
          </cell>
        </row>
        <row r="6950">
          <cell r="K6950">
            <v>464.27490234375</v>
          </cell>
        </row>
        <row r="6951">
          <cell r="K6951">
            <v>464.27490234375</v>
          </cell>
        </row>
        <row r="6952">
          <cell r="K6952">
            <v>464.27490234375</v>
          </cell>
        </row>
        <row r="6953">
          <cell r="K6953">
            <v>464.27490234375</v>
          </cell>
        </row>
        <row r="6954">
          <cell r="K6954">
            <v>464.27490234375</v>
          </cell>
        </row>
        <row r="6955">
          <cell r="K6955">
            <v>464.27490234375</v>
          </cell>
        </row>
        <row r="6956">
          <cell r="K6956">
            <v>464.27490234375</v>
          </cell>
        </row>
        <row r="6957">
          <cell r="K6957">
            <v>464.27490234375</v>
          </cell>
        </row>
        <row r="6958">
          <cell r="K6958">
            <v>464.27490234375</v>
          </cell>
        </row>
        <row r="6959">
          <cell r="K6959">
            <v>464.27490234375</v>
          </cell>
        </row>
        <row r="6960">
          <cell r="K6960">
            <v>464.27490234375</v>
          </cell>
        </row>
        <row r="6961">
          <cell r="K6961">
            <v>464.27490234375</v>
          </cell>
        </row>
        <row r="6962">
          <cell r="K6962">
            <v>464.27490234375</v>
          </cell>
        </row>
        <row r="6963">
          <cell r="K6963">
            <v>464.27490234375</v>
          </cell>
        </row>
        <row r="6964">
          <cell r="K6964">
            <v>464.27490234375</v>
          </cell>
        </row>
        <row r="6965">
          <cell r="K6965">
            <v>464.27490234375</v>
          </cell>
        </row>
        <row r="6966">
          <cell r="K6966">
            <v>464.27490234375</v>
          </cell>
        </row>
        <row r="6967">
          <cell r="K6967">
            <v>464.27490234375</v>
          </cell>
        </row>
        <row r="6968">
          <cell r="K6968">
            <v>464.27490234375</v>
          </cell>
        </row>
        <row r="6969">
          <cell r="K6969">
            <v>464.27490234375</v>
          </cell>
        </row>
        <row r="6970">
          <cell r="K6970">
            <v>464.27490234375</v>
          </cell>
        </row>
        <row r="6971">
          <cell r="K6971">
            <v>464.27490234375</v>
          </cell>
        </row>
        <row r="6972">
          <cell r="K6972">
            <v>464.27490234375</v>
          </cell>
        </row>
        <row r="6973">
          <cell r="K6973">
            <v>464.27490234375</v>
          </cell>
        </row>
        <row r="6974">
          <cell r="K6974">
            <v>464.27490234375</v>
          </cell>
        </row>
        <row r="6975">
          <cell r="K6975">
            <v>464.27490234375</v>
          </cell>
        </row>
        <row r="6976">
          <cell r="K6976">
            <v>464.27490234375</v>
          </cell>
        </row>
        <row r="6977">
          <cell r="K6977">
            <v>464.27490234375</v>
          </cell>
        </row>
        <row r="6978">
          <cell r="K6978">
            <v>464.27490234375</v>
          </cell>
        </row>
        <row r="6979">
          <cell r="K6979">
            <v>464.27490234375</v>
          </cell>
        </row>
        <row r="6980">
          <cell r="K6980">
            <v>464.27490234375</v>
          </cell>
        </row>
        <row r="6981">
          <cell r="K6981">
            <v>464.27490234375</v>
          </cell>
        </row>
        <row r="6982">
          <cell r="K6982">
            <v>464.27490234375</v>
          </cell>
        </row>
        <row r="6983">
          <cell r="K6983">
            <v>464.27490234375</v>
          </cell>
        </row>
        <row r="6984">
          <cell r="K6984">
            <v>464.27490234375</v>
          </cell>
        </row>
        <row r="6985">
          <cell r="K6985">
            <v>464.27490234375</v>
          </cell>
        </row>
        <row r="6986">
          <cell r="K6986">
            <v>464.27490234375</v>
          </cell>
        </row>
        <row r="6987">
          <cell r="K6987">
            <v>464.27490234375</v>
          </cell>
        </row>
        <row r="6988">
          <cell r="K6988">
            <v>464.27490234375</v>
          </cell>
        </row>
        <row r="6989">
          <cell r="K6989">
            <v>464.27490234375</v>
          </cell>
        </row>
        <row r="6990">
          <cell r="K6990">
            <v>464.27490234375</v>
          </cell>
        </row>
        <row r="6991">
          <cell r="K6991">
            <v>464.27490234375</v>
          </cell>
        </row>
        <row r="6992">
          <cell r="K6992">
            <v>464.27490234375</v>
          </cell>
        </row>
        <row r="6993">
          <cell r="K6993">
            <v>464.27490234375</v>
          </cell>
        </row>
        <row r="6994">
          <cell r="K6994">
            <v>464.27490234375</v>
          </cell>
        </row>
        <row r="6995">
          <cell r="K6995">
            <v>464.27490234375</v>
          </cell>
        </row>
        <row r="6996">
          <cell r="K6996">
            <v>464.27490234375</v>
          </cell>
        </row>
        <row r="6997">
          <cell r="K6997">
            <v>464.27490234375</v>
          </cell>
        </row>
        <row r="6998">
          <cell r="K6998">
            <v>464.27490234375</v>
          </cell>
        </row>
        <row r="6999">
          <cell r="K6999">
            <v>464.27490234375</v>
          </cell>
        </row>
        <row r="7000">
          <cell r="K7000">
            <v>464.27490234375</v>
          </cell>
        </row>
        <row r="7001">
          <cell r="K7001">
            <v>464.27490234375</v>
          </cell>
        </row>
        <row r="7002">
          <cell r="K7002">
            <v>464.27490234375</v>
          </cell>
        </row>
        <row r="7003">
          <cell r="K7003">
            <v>464.27490234375</v>
          </cell>
        </row>
        <row r="7004">
          <cell r="K7004">
            <v>464.27490234375</v>
          </cell>
        </row>
        <row r="7005">
          <cell r="K7005">
            <v>464.27490234375</v>
          </cell>
        </row>
        <row r="7006">
          <cell r="K7006">
            <v>464.27490234375</v>
          </cell>
        </row>
        <row r="7007">
          <cell r="K7007">
            <v>464.27490234375</v>
          </cell>
        </row>
        <row r="7008">
          <cell r="K7008">
            <v>464.27490234375</v>
          </cell>
        </row>
        <row r="7009">
          <cell r="K7009">
            <v>464.27490234375</v>
          </cell>
        </row>
        <row r="7010">
          <cell r="K7010">
            <v>464.27490234375</v>
          </cell>
        </row>
        <row r="7011">
          <cell r="K7011">
            <v>464.27490234375</v>
          </cell>
        </row>
        <row r="7012">
          <cell r="K7012">
            <v>464.27490234375</v>
          </cell>
        </row>
        <row r="7013">
          <cell r="K7013">
            <v>464.27490234375</v>
          </cell>
        </row>
        <row r="7014">
          <cell r="K7014">
            <v>464.27490234375</v>
          </cell>
        </row>
        <row r="7015">
          <cell r="K7015">
            <v>464.27490234375</v>
          </cell>
        </row>
        <row r="7016">
          <cell r="K7016">
            <v>464.27490234375</v>
          </cell>
        </row>
        <row r="7017">
          <cell r="K7017">
            <v>464.27490234375</v>
          </cell>
        </row>
        <row r="7018">
          <cell r="K7018">
            <v>464.27490234375</v>
          </cell>
        </row>
        <row r="7019">
          <cell r="K7019">
            <v>464.27490234375</v>
          </cell>
        </row>
        <row r="7020">
          <cell r="K7020">
            <v>464.27490234375</v>
          </cell>
        </row>
        <row r="7021">
          <cell r="K7021">
            <v>464.27490234375</v>
          </cell>
        </row>
        <row r="7022">
          <cell r="K7022">
            <v>464.27490234375</v>
          </cell>
        </row>
        <row r="7023">
          <cell r="K7023">
            <v>464.27490234375</v>
          </cell>
        </row>
        <row r="7024">
          <cell r="K7024">
            <v>464.27490234375</v>
          </cell>
        </row>
        <row r="7025">
          <cell r="K7025">
            <v>464.27490234375</v>
          </cell>
        </row>
        <row r="7026">
          <cell r="K7026">
            <v>464.27490234375</v>
          </cell>
        </row>
        <row r="7027">
          <cell r="K7027">
            <v>464.27490234375</v>
          </cell>
        </row>
        <row r="7028">
          <cell r="K7028">
            <v>464.27490234375</v>
          </cell>
        </row>
        <row r="7029">
          <cell r="K7029">
            <v>464.27490234375</v>
          </cell>
        </row>
        <row r="7030">
          <cell r="K7030">
            <v>464.27490234375</v>
          </cell>
        </row>
        <row r="7031">
          <cell r="K7031">
            <v>464.27490234375</v>
          </cell>
        </row>
        <row r="7032">
          <cell r="K7032">
            <v>464.27490234375</v>
          </cell>
        </row>
        <row r="7033">
          <cell r="K7033">
            <v>464.27490234375</v>
          </cell>
        </row>
        <row r="7034">
          <cell r="K7034">
            <v>464.27490234375</v>
          </cell>
        </row>
        <row r="7035">
          <cell r="K7035">
            <v>464.27490234375</v>
          </cell>
        </row>
        <row r="7036">
          <cell r="K7036">
            <v>464.27490234375</v>
          </cell>
        </row>
        <row r="7037">
          <cell r="K7037">
            <v>464.27490234375</v>
          </cell>
        </row>
        <row r="7038">
          <cell r="K7038">
            <v>464.27490234375</v>
          </cell>
        </row>
        <row r="7039">
          <cell r="K7039">
            <v>464.27490234375</v>
          </cell>
        </row>
        <row r="7040">
          <cell r="K7040">
            <v>464.27490234375</v>
          </cell>
        </row>
        <row r="7041">
          <cell r="K7041">
            <v>464.27490234375</v>
          </cell>
        </row>
        <row r="7042">
          <cell r="K7042">
            <v>464.27490234375</v>
          </cell>
        </row>
        <row r="7043">
          <cell r="K7043">
            <v>464.27490234375</v>
          </cell>
        </row>
        <row r="7044">
          <cell r="K7044">
            <v>464.27490234375</v>
          </cell>
        </row>
        <row r="7045">
          <cell r="K7045">
            <v>464.27490234375</v>
          </cell>
        </row>
        <row r="7046">
          <cell r="K7046">
            <v>464.27490234375</v>
          </cell>
        </row>
        <row r="7047">
          <cell r="K7047">
            <v>464.27490234375</v>
          </cell>
        </row>
        <row r="7048">
          <cell r="K7048">
            <v>464.27490234375</v>
          </cell>
        </row>
        <row r="7049">
          <cell r="K7049">
            <v>464.27490234375</v>
          </cell>
        </row>
        <row r="7050">
          <cell r="K7050">
            <v>464.27490234375</v>
          </cell>
        </row>
        <row r="7051">
          <cell r="K7051">
            <v>464.27490234375</v>
          </cell>
        </row>
        <row r="7052">
          <cell r="K7052">
            <v>464.27490234375</v>
          </cell>
        </row>
        <row r="7053">
          <cell r="K7053">
            <v>464.27490234375</v>
          </cell>
        </row>
        <row r="7054">
          <cell r="K7054">
            <v>464.27490234375</v>
          </cell>
        </row>
        <row r="7055">
          <cell r="K7055">
            <v>464.27490234375</v>
          </cell>
        </row>
        <row r="7056">
          <cell r="K7056">
            <v>464.27490234375</v>
          </cell>
        </row>
        <row r="7057">
          <cell r="K7057">
            <v>464.27490234375</v>
          </cell>
        </row>
        <row r="7058">
          <cell r="K7058">
            <v>464.27490234375</v>
          </cell>
        </row>
        <row r="7059">
          <cell r="K7059">
            <v>464.27490234375</v>
          </cell>
        </row>
        <row r="7060">
          <cell r="K7060">
            <v>464.27490234375</v>
          </cell>
        </row>
        <row r="7061">
          <cell r="K7061">
            <v>464.27490234375</v>
          </cell>
        </row>
        <row r="7062">
          <cell r="K7062">
            <v>464.27490234375</v>
          </cell>
        </row>
        <row r="7063">
          <cell r="K7063">
            <v>464.27490234375</v>
          </cell>
        </row>
        <row r="7064">
          <cell r="K7064">
            <v>464.27490234375</v>
          </cell>
        </row>
        <row r="7065">
          <cell r="K7065">
            <v>464.27490234375</v>
          </cell>
        </row>
        <row r="7066">
          <cell r="K7066">
            <v>464.27490234375</v>
          </cell>
        </row>
        <row r="7067">
          <cell r="K7067">
            <v>464.27490234375</v>
          </cell>
        </row>
        <row r="7068">
          <cell r="K7068">
            <v>464.27490234375</v>
          </cell>
        </row>
        <row r="7069">
          <cell r="K7069">
            <v>464.27490234375</v>
          </cell>
        </row>
        <row r="7070">
          <cell r="K7070">
            <v>464.27490234375</v>
          </cell>
        </row>
        <row r="7071">
          <cell r="K7071">
            <v>464.27490234375</v>
          </cell>
        </row>
        <row r="7072">
          <cell r="K7072">
            <v>464.27490234375</v>
          </cell>
        </row>
        <row r="7073">
          <cell r="K7073">
            <v>464.27490234375</v>
          </cell>
        </row>
        <row r="7074">
          <cell r="K7074">
            <v>464.27490234375</v>
          </cell>
        </row>
        <row r="7075">
          <cell r="K7075">
            <v>464.27490234375</v>
          </cell>
        </row>
        <row r="7076">
          <cell r="K7076">
            <v>464.27490234375</v>
          </cell>
        </row>
        <row r="7077">
          <cell r="K7077">
            <v>464.27490234375</v>
          </cell>
        </row>
        <row r="7078">
          <cell r="K7078">
            <v>464.27490234375</v>
          </cell>
        </row>
        <row r="7079">
          <cell r="K7079">
            <v>464.27490234375</v>
          </cell>
        </row>
        <row r="7080">
          <cell r="K7080">
            <v>464.27490234375</v>
          </cell>
        </row>
        <row r="7081">
          <cell r="K7081">
            <v>464.27490234375</v>
          </cell>
        </row>
        <row r="7082">
          <cell r="K7082">
            <v>464.27490234375</v>
          </cell>
        </row>
        <row r="7083">
          <cell r="K7083">
            <v>464.27490234375</v>
          </cell>
        </row>
        <row r="7084">
          <cell r="K7084">
            <v>464.27490234375</v>
          </cell>
        </row>
        <row r="7085">
          <cell r="K7085">
            <v>464.27490234375</v>
          </cell>
        </row>
        <row r="7086">
          <cell r="K7086">
            <v>464.27490234375</v>
          </cell>
        </row>
        <row r="7087">
          <cell r="K7087">
            <v>464.27490234375</v>
          </cell>
        </row>
        <row r="7088">
          <cell r="K7088">
            <v>464.27490234375</v>
          </cell>
        </row>
        <row r="7089">
          <cell r="K7089">
            <v>464.27490234375</v>
          </cell>
        </row>
        <row r="7090">
          <cell r="K7090">
            <v>464.27490234375</v>
          </cell>
        </row>
        <row r="7091">
          <cell r="K7091">
            <v>464.27490234375</v>
          </cell>
        </row>
        <row r="7092">
          <cell r="K7092">
            <v>464.27490234375</v>
          </cell>
        </row>
        <row r="7093">
          <cell r="K7093">
            <v>464.27490234375</v>
          </cell>
        </row>
        <row r="7094">
          <cell r="K7094">
            <v>464.27490234375</v>
          </cell>
        </row>
        <row r="7095">
          <cell r="K7095">
            <v>464.27490234375</v>
          </cell>
        </row>
        <row r="7096">
          <cell r="K7096">
            <v>464.27490234375</v>
          </cell>
        </row>
        <row r="7097">
          <cell r="K7097">
            <v>464.27490234375</v>
          </cell>
        </row>
        <row r="7098">
          <cell r="K7098">
            <v>464.27490234375</v>
          </cell>
        </row>
        <row r="7099">
          <cell r="K7099">
            <v>464.27490234375</v>
          </cell>
        </row>
        <row r="7100">
          <cell r="K7100">
            <v>464.27490234375</v>
          </cell>
        </row>
        <row r="7101">
          <cell r="K7101">
            <v>464.27490234375</v>
          </cell>
        </row>
        <row r="7102">
          <cell r="K7102">
            <v>464.27490234375</v>
          </cell>
        </row>
        <row r="7103">
          <cell r="K7103">
            <v>464.27490234375</v>
          </cell>
        </row>
        <row r="7104">
          <cell r="K7104">
            <v>464.27490234375</v>
          </cell>
        </row>
        <row r="7105">
          <cell r="K7105">
            <v>464.27490234375</v>
          </cell>
        </row>
        <row r="7106">
          <cell r="K7106">
            <v>464.27490234375</v>
          </cell>
        </row>
        <row r="7107">
          <cell r="K7107">
            <v>464.27490234375</v>
          </cell>
        </row>
        <row r="7108">
          <cell r="K7108">
            <v>464.27490234375</v>
          </cell>
        </row>
        <row r="7109">
          <cell r="K7109">
            <v>464.27490234375</v>
          </cell>
        </row>
        <row r="7110">
          <cell r="K7110">
            <v>464.27490234375</v>
          </cell>
        </row>
        <row r="7111">
          <cell r="K7111">
            <v>464.27490234375</v>
          </cell>
        </row>
        <row r="7112">
          <cell r="K7112">
            <v>464.27490234375</v>
          </cell>
        </row>
        <row r="7113">
          <cell r="K7113">
            <v>464.27490234375</v>
          </cell>
        </row>
        <row r="7114">
          <cell r="K7114">
            <v>464.27490234375</v>
          </cell>
        </row>
        <row r="7115">
          <cell r="K7115">
            <v>464.27490234375</v>
          </cell>
        </row>
        <row r="7116">
          <cell r="K7116">
            <v>464.27490234375</v>
          </cell>
        </row>
        <row r="7117">
          <cell r="K7117">
            <v>464.27490234375</v>
          </cell>
        </row>
        <row r="7118">
          <cell r="K7118">
            <v>464.27490234375</v>
          </cell>
        </row>
        <row r="7119">
          <cell r="K7119">
            <v>464.27490234375</v>
          </cell>
        </row>
        <row r="7120">
          <cell r="K7120">
            <v>464.27490234375</v>
          </cell>
        </row>
        <row r="7121">
          <cell r="K7121">
            <v>464.27490234375</v>
          </cell>
        </row>
        <row r="7122">
          <cell r="K7122">
            <v>464.27490234375</v>
          </cell>
        </row>
        <row r="7123">
          <cell r="K7123">
            <v>464.27490234375</v>
          </cell>
        </row>
        <row r="7124">
          <cell r="K7124">
            <v>464.27490234375</v>
          </cell>
        </row>
        <row r="7125">
          <cell r="K7125">
            <v>464.27490234375</v>
          </cell>
        </row>
        <row r="7126">
          <cell r="K7126">
            <v>464.27490234375</v>
          </cell>
        </row>
        <row r="7127">
          <cell r="K7127">
            <v>464.27490234375</v>
          </cell>
        </row>
        <row r="7128">
          <cell r="K7128">
            <v>464.27490234375</v>
          </cell>
        </row>
        <row r="7129">
          <cell r="K7129">
            <v>464.27490234375</v>
          </cell>
        </row>
        <row r="7130">
          <cell r="K7130">
            <v>464.27490234375</v>
          </cell>
        </row>
        <row r="7131">
          <cell r="K7131">
            <v>464.27490234375</v>
          </cell>
        </row>
        <row r="7132">
          <cell r="K7132">
            <v>464.27490234375</v>
          </cell>
        </row>
        <row r="7133">
          <cell r="K7133">
            <v>464.27490234375</v>
          </cell>
        </row>
        <row r="7134">
          <cell r="K7134">
            <v>464.27490234375</v>
          </cell>
        </row>
        <row r="7135">
          <cell r="K7135">
            <v>464.27490234375</v>
          </cell>
        </row>
        <row r="7136">
          <cell r="K7136">
            <v>464.27490234375</v>
          </cell>
        </row>
        <row r="7137">
          <cell r="K7137">
            <v>464.27490234375</v>
          </cell>
        </row>
        <row r="7138">
          <cell r="K7138">
            <v>464.27490234375</v>
          </cell>
        </row>
        <row r="7139">
          <cell r="K7139">
            <v>464.27490234375</v>
          </cell>
        </row>
        <row r="7140">
          <cell r="K7140">
            <v>464.27490234375</v>
          </cell>
        </row>
        <row r="7141">
          <cell r="K7141">
            <v>464.27490234375</v>
          </cell>
        </row>
        <row r="7142">
          <cell r="K7142">
            <v>464.27490234375</v>
          </cell>
        </row>
        <row r="7143">
          <cell r="K7143">
            <v>464.27490234375</v>
          </cell>
        </row>
        <row r="7144">
          <cell r="K7144">
            <v>464.27490234375</v>
          </cell>
        </row>
        <row r="7145">
          <cell r="K7145">
            <v>464.27490234375</v>
          </cell>
        </row>
        <row r="7146">
          <cell r="K7146">
            <v>464.27490234375</v>
          </cell>
        </row>
        <row r="7147">
          <cell r="K7147">
            <v>464.27490234375</v>
          </cell>
        </row>
        <row r="7148">
          <cell r="K7148">
            <v>464.27490234375</v>
          </cell>
        </row>
        <row r="7149">
          <cell r="K7149">
            <v>464.27490234375</v>
          </cell>
        </row>
        <row r="7150">
          <cell r="K7150">
            <v>464.27490234375</v>
          </cell>
        </row>
        <row r="7151">
          <cell r="K7151">
            <v>464.27490234375</v>
          </cell>
        </row>
        <row r="7152">
          <cell r="K7152">
            <v>464.27490234375</v>
          </cell>
        </row>
        <row r="7153">
          <cell r="K7153">
            <v>464.27490234375</v>
          </cell>
        </row>
        <row r="7154">
          <cell r="K7154">
            <v>464.27490234375</v>
          </cell>
        </row>
        <row r="7155">
          <cell r="K7155">
            <v>464.27490234375</v>
          </cell>
        </row>
        <row r="7156">
          <cell r="K7156">
            <v>464.27490234375</v>
          </cell>
        </row>
        <row r="7157">
          <cell r="K7157">
            <v>464.27490234375</v>
          </cell>
        </row>
        <row r="7158">
          <cell r="K7158">
            <v>464.27490234375</v>
          </cell>
        </row>
        <row r="7159">
          <cell r="K7159">
            <v>464.27490234375</v>
          </cell>
        </row>
        <row r="7160">
          <cell r="K7160">
            <v>464.27490234375</v>
          </cell>
        </row>
        <row r="7161">
          <cell r="K7161">
            <v>464.27490234375</v>
          </cell>
        </row>
        <row r="7162">
          <cell r="K7162">
            <v>464.27490234375</v>
          </cell>
        </row>
        <row r="7163">
          <cell r="K7163">
            <v>464.27490234375</v>
          </cell>
        </row>
        <row r="7164">
          <cell r="K7164">
            <v>464.27490234375</v>
          </cell>
        </row>
        <row r="7165">
          <cell r="K7165">
            <v>464.27490234375</v>
          </cell>
        </row>
        <row r="7166">
          <cell r="K7166">
            <v>464.27490234375</v>
          </cell>
        </row>
        <row r="7167">
          <cell r="K7167">
            <v>464.27490234375</v>
          </cell>
        </row>
        <row r="7168">
          <cell r="K7168">
            <v>464.27490234375</v>
          </cell>
        </row>
        <row r="7169">
          <cell r="K7169">
            <v>464.27490234375</v>
          </cell>
        </row>
        <row r="7170">
          <cell r="K7170">
            <v>464.27490234375</v>
          </cell>
        </row>
        <row r="7171">
          <cell r="K7171">
            <v>464.27490234375</v>
          </cell>
        </row>
        <row r="7172">
          <cell r="K7172">
            <v>464.27490234375</v>
          </cell>
        </row>
        <row r="7173">
          <cell r="K7173">
            <v>464.27490234375</v>
          </cell>
        </row>
        <row r="7174">
          <cell r="K7174">
            <v>464.27490234375</v>
          </cell>
        </row>
        <row r="7175">
          <cell r="K7175">
            <v>464.27490234375</v>
          </cell>
        </row>
        <row r="7176">
          <cell r="K7176">
            <v>464.27490234375</v>
          </cell>
        </row>
        <row r="7177">
          <cell r="K7177">
            <v>464.27490234375</v>
          </cell>
        </row>
        <row r="7178">
          <cell r="K7178">
            <v>464.27490234375</v>
          </cell>
        </row>
        <row r="7179">
          <cell r="K7179">
            <v>464.27490234375</v>
          </cell>
        </row>
        <row r="7180">
          <cell r="K7180">
            <v>464.27490234375</v>
          </cell>
        </row>
        <row r="7181">
          <cell r="K7181">
            <v>464.27490234375</v>
          </cell>
        </row>
        <row r="7182">
          <cell r="K7182">
            <v>464.27490234375</v>
          </cell>
        </row>
        <row r="7183">
          <cell r="K7183">
            <v>464.27490234375</v>
          </cell>
        </row>
        <row r="7184">
          <cell r="K7184">
            <v>464.27490234375</v>
          </cell>
        </row>
        <row r="7185">
          <cell r="K7185">
            <v>464.27490234375</v>
          </cell>
        </row>
        <row r="7186">
          <cell r="K7186">
            <v>464.27490234375</v>
          </cell>
        </row>
        <row r="7187">
          <cell r="K7187">
            <v>464.27490234375</v>
          </cell>
        </row>
        <row r="7188">
          <cell r="K7188">
            <v>464.27490234375</v>
          </cell>
        </row>
        <row r="7189">
          <cell r="K7189">
            <v>464.27490234375</v>
          </cell>
        </row>
        <row r="7190">
          <cell r="K7190">
            <v>464.27490234375</v>
          </cell>
        </row>
        <row r="7191">
          <cell r="K7191">
            <v>464.27490234375</v>
          </cell>
        </row>
        <row r="7192">
          <cell r="K7192">
            <v>464.27490234375</v>
          </cell>
        </row>
        <row r="7193">
          <cell r="K7193">
            <v>464.27490234375</v>
          </cell>
        </row>
        <row r="7194">
          <cell r="K7194">
            <v>464.27490234375</v>
          </cell>
        </row>
        <row r="7195">
          <cell r="K7195">
            <v>464.27490234375</v>
          </cell>
        </row>
        <row r="7196">
          <cell r="K7196">
            <v>464.27490234375</v>
          </cell>
        </row>
        <row r="7197">
          <cell r="K7197">
            <v>464.27490234375</v>
          </cell>
        </row>
        <row r="7198">
          <cell r="K7198">
            <v>464.27490234375</v>
          </cell>
        </row>
        <row r="7199">
          <cell r="K7199">
            <v>464.27490234375</v>
          </cell>
        </row>
        <row r="7200">
          <cell r="K7200">
            <v>464.27490234375</v>
          </cell>
        </row>
        <row r="7201">
          <cell r="K7201">
            <v>464.27490234375</v>
          </cell>
        </row>
        <row r="7202">
          <cell r="K7202">
            <v>464.27490234375</v>
          </cell>
        </row>
        <row r="7203">
          <cell r="K7203">
            <v>464.27490234375</v>
          </cell>
        </row>
        <row r="7204">
          <cell r="K7204">
            <v>464.27490234375</v>
          </cell>
        </row>
        <row r="7205">
          <cell r="K7205">
            <v>464.27490234375</v>
          </cell>
        </row>
        <row r="7206">
          <cell r="K7206">
            <v>464.27490234375</v>
          </cell>
        </row>
        <row r="7207">
          <cell r="K7207">
            <v>464.27490234375</v>
          </cell>
        </row>
        <row r="7208">
          <cell r="K7208">
            <v>464.27490234375</v>
          </cell>
        </row>
        <row r="7209">
          <cell r="K7209">
            <v>464.27490234375</v>
          </cell>
        </row>
        <row r="7210">
          <cell r="K7210">
            <v>464.27490234375</v>
          </cell>
        </row>
        <row r="7211">
          <cell r="K7211">
            <v>464.27490234375</v>
          </cell>
        </row>
        <row r="7212">
          <cell r="K7212">
            <v>464.27490234375</v>
          </cell>
        </row>
        <row r="7213">
          <cell r="K7213">
            <v>464.27490234375</v>
          </cell>
        </row>
        <row r="7214">
          <cell r="K7214">
            <v>464.27490234375</v>
          </cell>
        </row>
        <row r="7215">
          <cell r="K7215">
            <v>464.27490234375</v>
          </cell>
        </row>
        <row r="7216">
          <cell r="K7216">
            <v>464.27490234375</v>
          </cell>
        </row>
        <row r="7217">
          <cell r="K7217">
            <v>464.27490234375</v>
          </cell>
        </row>
        <row r="7218">
          <cell r="K7218">
            <v>464.27490234375</v>
          </cell>
        </row>
        <row r="7219">
          <cell r="K7219">
            <v>464.27490234375</v>
          </cell>
        </row>
        <row r="7220">
          <cell r="K7220">
            <v>464.27490234375</v>
          </cell>
        </row>
        <row r="7221">
          <cell r="K7221">
            <v>464.27490234375</v>
          </cell>
        </row>
        <row r="7222">
          <cell r="K7222">
            <v>464.27490234375</v>
          </cell>
        </row>
        <row r="7223">
          <cell r="K7223">
            <v>464.27490234375</v>
          </cell>
        </row>
        <row r="7224">
          <cell r="K7224">
            <v>464.27490234375</v>
          </cell>
        </row>
        <row r="7225">
          <cell r="K7225">
            <v>464.27490234375</v>
          </cell>
        </row>
        <row r="7226">
          <cell r="K7226">
            <v>464.27490234375</v>
          </cell>
        </row>
        <row r="7227">
          <cell r="K7227">
            <v>464.27490234375</v>
          </cell>
        </row>
        <row r="7228">
          <cell r="K7228">
            <v>464.27490234375</v>
          </cell>
        </row>
        <row r="7229">
          <cell r="K7229">
            <v>464.27490234375</v>
          </cell>
        </row>
        <row r="7230">
          <cell r="K7230">
            <v>464.27490234375</v>
          </cell>
        </row>
        <row r="7231">
          <cell r="K7231">
            <v>464.27490234375</v>
          </cell>
        </row>
        <row r="7232">
          <cell r="K7232">
            <v>464.27490234375</v>
          </cell>
        </row>
        <row r="7233">
          <cell r="K7233">
            <v>464.27490234375</v>
          </cell>
        </row>
        <row r="7234">
          <cell r="K7234">
            <v>464.27490234375</v>
          </cell>
        </row>
        <row r="7235">
          <cell r="K7235">
            <v>464.27490234375</v>
          </cell>
        </row>
        <row r="7236">
          <cell r="K7236">
            <v>464.27490234375</v>
          </cell>
        </row>
        <row r="7237">
          <cell r="K7237">
            <v>464.27490234375</v>
          </cell>
        </row>
        <row r="7238">
          <cell r="K7238">
            <v>464.27490234375</v>
          </cell>
        </row>
        <row r="7239">
          <cell r="K7239">
            <v>464.27490234375</v>
          </cell>
        </row>
        <row r="7240">
          <cell r="K7240">
            <v>464.27490234375</v>
          </cell>
        </row>
        <row r="7241">
          <cell r="K7241">
            <v>464.27490234375</v>
          </cell>
        </row>
        <row r="7242">
          <cell r="K7242">
            <v>464.27490234375</v>
          </cell>
        </row>
        <row r="7243">
          <cell r="K7243">
            <v>464.27490234375</v>
          </cell>
        </row>
        <row r="7244">
          <cell r="K7244">
            <v>464.27490234375</v>
          </cell>
        </row>
        <row r="7245">
          <cell r="K7245">
            <v>464.27490234375</v>
          </cell>
        </row>
        <row r="7246">
          <cell r="K7246">
            <v>464.27490234375</v>
          </cell>
        </row>
        <row r="7247">
          <cell r="K7247">
            <v>464.27490234375</v>
          </cell>
        </row>
        <row r="7248">
          <cell r="K7248">
            <v>464.27490234375</v>
          </cell>
        </row>
        <row r="7249">
          <cell r="K7249">
            <v>464.27490234375</v>
          </cell>
        </row>
        <row r="7250">
          <cell r="K7250">
            <v>464.27490234375</v>
          </cell>
        </row>
        <row r="7251">
          <cell r="K7251">
            <v>464.27490234375</v>
          </cell>
        </row>
        <row r="7252">
          <cell r="K7252">
            <v>464.27490234375</v>
          </cell>
        </row>
        <row r="7253">
          <cell r="K7253">
            <v>464.27490234375</v>
          </cell>
        </row>
        <row r="7254">
          <cell r="K7254">
            <v>464.27490234375</v>
          </cell>
        </row>
        <row r="7255">
          <cell r="K7255">
            <v>464.27490234375</v>
          </cell>
        </row>
        <row r="7256">
          <cell r="K7256">
            <v>464.27490234375</v>
          </cell>
        </row>
        <row r="7257">
          <cell r="K7257">
            <v>464.27490234375</v>
          </cell>
        </row>
        <row r="7258">
          <cell r="K7258">
            <v>464.27490234375</v>
          </cell>
        </row>
        <row r="7259">
          <cell r="K7259">
            <v>464.27490234375</v>
          </cell>
        </row>
        <row r="7260">
          <cell r="K7260">
            <v>464.27490234375</v>
          </cell>
        </row>
        <row r="7261">
          <cell r="K7261">
            <v>464.27490234375</v>
          </cell>
        </row>
        <row r="7262">
          <cell r="K7262">
            <v>464.27490234375</v>
          </cell>
        </row>
        <row r="7263">
          <cell r="K7263">
            <v>464.27490234375</v>
          </cell>
        </row>
        <row r="7264">
          <cell r="K7264">
            <v>464.27490234375</v>
          </cell>
        </row>
        <row r="7265">
          <cell r="K7265">
            <v>464.27490234375</v>
          </cell>
        </row>
        <row r="7266">
          <cell r="K7266">
            <v>464.27490234375</v>
          </cell>
        </row>
        <row r="7267">
          <cell r="K7267">
            <v>464.27490234375</v>
          </cell>
        </row>
        <row r="7268">
          <cell r="K7268">
            <v>464.27490234375</v>
          </cell>
        </row>
        <row r="7269">
          <cell r="K7269">
            <v>464.27490234375</v>
          </cell>
        </row>
        <row r="7270">
          <cell r="K7270">
            <v>464.27490234375</v>
          </cell>
        </row>
        <row r="7271">
          <cell r="K7271">
            <v>464.27490234375</v>
          </cell>
        </row>
        <row r="7272">
          <cell r="K7272">
            <v>464.27490234375</v>
          </cell>
        </row>
        <row r="7273">
          <cell r="K7273">
            <v>464.27490234375</v>
          </cell>
        </row>
        <row r="7274">
          <cell r="K7274">
            <v>464.27490234375</v>
          </cell>
        </row>
        <row r="7275">
          <cell r="K7275">
            <v>464.27490234375</v>
          </cell>
        </row>
        <row r="7276">
          <cell r="K7276">
            <v>464.27490234375</v>
          </cell>
        </row>
        <row r="7277">
          <cell r="K7277">
            <v>464.27490234375</v>
          </cell>
        </row>
        <row r="7278">
          <cell r="K7278">
            <v>464.27490234375</v>
          </cell>
        </row>
        <row r="7279">
          <cell r="K7279">
            <v>464.27490234375</v>
          </cell>
        </row>
        <row r="7280">
          <cell r="K7280">
            <v>464.27490234375</v>
          </cell>
        </row>
        <row r="7281">
          <cell r="K7281">
            <v>464.27490234375</v>
          </cell>
        </row>
        <row r="7282">
          <cell r="K7282">
            <v>464.27490234375</v>
          </cell>
        </row>
        <row r="7283">
          <cell r="K7283">
            <v>464.27490234375</v>
          </cell>
        </row>
        <row r="7284">
          <cell r="K7284">
            <v>464.27490234375</v>
          </cell>
        </row>
        <row r="7285">
          <cell r="K7285">
            <v>464.27490234375</v>
          </cell>
        </row>
        <row r="7286">
          <cell r="K7286">
            <v>464.27490234375</v>
          </cell>
        </row>
        <row r="7287">
          <cell r="K7287">
            <v>464.27490234375</v>
          </cell>
        </row>
        <row r="7288">
          <cell r="K7288">
            <v>464.27490234375</v>
          </cell>
        </row>
        <row r="7289">
          <cell r="K7289">
            <v>464.27490234375</v>
          </cell>
        </row>
        <row r="7290">
          <cell r="K7290">
            <v>464.27490234375</v>
          </cell>
        </row>
        <row r="7291">
          <cell r="K7291">
            <v>464.27490234375</v>
          </cell>
        </row>
        <row r="7292">
          <cell r="K7292">
            <v>464.27490234375</v>
          </cell>
        </row>
        <row r="7293">
          <cell r="K7293">
            <v>464.27490234375</v>
          </cell>
        </row>
        <row r="7294">
          <cell r="K7294">
            <v>464.27490234375</v>
          </cell>
        </row>
        <row r="7295">
          <cell r="K7295">
            <v>464.27490234375</v>
          </cell>
        </row>
        <row r="7296">
          <cell r="K7296">
            <v>464.27490234375</v>
          </cell>
        </row>
        <row r="7297">
          <cell r="K7297">
            <v>464.27490234375</v>
          </cell>
        </row>
        <row r="7298">
          <cell r="K7298">
            <v>464.27490234375</v>
          </cell>
        </row>
        <row r="7299">
          <cell r="K7299">
            <v>464.27490234375</v>
          </cell>
        </row>
        <row r="7300">
          <cell r="K7300">
            <v>464.27490234375</v>
          </cell>
        </row>
        <row r="7301">
          <cell r="K7301">
            <v>464.27490234375</v>
          </cell>
        </row>
        <row r="7302">
          <cell r="K7302">
            <v>464.27490234375</v>
          </cell>
        </row>
        <row r="7303">
          <cell r="K7303">
            <v>464.27490234375</v>
          </cell>
        </row>
        <row r="7304">
          <cell r="K7304">
            <v>464.27490234375</v>
          </cell>
        </row>
        <row r="7305">
          <cell r="K7305">
            <v>464.27490234375</v>
          </cell>
        </row>
        <row r="7306">
          <cell r="K7306">
            <v>464.27490234375</v>
          </cell>
        </row>
        <row r="7307">
          <cell r="K7307">
            <v>464.27490234375</v>
          </cell>
        </row>
        <row r="7308">
          <cell r="K7308">
            <v>464.27490234375</v>
          </cell>
        </row>
        <row r="7309">
          <cell r="K7309">
            <v>464.27490234375</v>
          </cell>
        </row>
        <row r="7310">
          <cell r="K7310">
            <v>464.27490234375</v>
          </cell>
        </row>
        <row r="7311">
          <cell r="K7311">
            <v>464.27490234375</v>
          </cell>
        </row>
        <row r="7312">
          <cell r="K7312">
            <v>464.27490234375</v>
          </cell>
        </row>
        <row r="7313">
          <cell r="K7313">
            <v>464.27490234375</v>
          </cell>
        </row>
        <row r="7314">
          <cell r="K7314">
            <v>464.27490234375</v>
          </cell>
        </row>
        <row r="7315">
          <cell r="K7315">
            <v>464.27490234375</v>
          </cell>
        </row>
        <row r="7316">
          <cell r="K7316">
            <v>464.27490234375</v>
          </cell>
        </row>
        <row r="7317">
          <cell r="K7317">
            <v>464.27490234375</v>
          </cell>
        </row>
        <row r="7318">
          <cell r="K7318">
            <v>464.27490234375</v>
          </cell>
        </row>
        <row r="7319">
          <cell r="K7319">
            <v>464.27490234375</v>
          </cell>
        </row>
        <row r="7320">
          <cell r="K7320">
            <v>464.27490234375</v>
          </cell>
        </row>
        <row r="7321">
          <cell r="K7321">
            <v>464.27490234375</v>
          </cell>
        </row>
        <row r="7322">
          <cell r="K7322">
            <v>464.27490234375</v>
          </cell>
        </row>
        <row r="7323">
          <cell r="K7323">
            <v>464.27490234375</v>
          </cell>
        </row>
        <row r="7324">
          <cell r="K7324">
            <v>464.27490234375</v>
          </cell>
        </row>
        <row r="7325">
          <cell r="K7325">
            <v>464.27490234375</v>
          </cell>
        </row>
        <row r="7326">
          <cell r="K7326">
            <v>464.27490234375</v>
          </cell>
        </row>
        <row r="7327">
          <cell r="K7327">
            <v>464.27490234375</v>
          </cell>
        </row>
        <row r="7328">
          <cell r="K7328">
            <v>464.27490234375</v>
          </cell>
        </row>
        <row r="7329">
          <cell r="K7329">
            <v>464.27490234375</v>
          </cell>
        </row>
        <row r="7330">
          <cell r="K7330">
            <v>464.27490234375</v>
          </cell>
        </row>
        <row r="7331">
          <cell r="K7331">
            <v>464.27490234375</v>
          </cell>
        </row>
        <row r="7332">
          <cell r="K7332">
            <v>464.27490234375</v>
          </cell>
        </row>
        <row r="7333">
          <cell r="K7333">
            <v>464.27490234375</v>
          </cell>
        </row>
        <row r="7334">
          <cell r="K7334">
            <v>464.27490234375</v>
          </cell>
        </row>
        <row r="7335">
          <cell r="K7335">
            <v>464.27490234375</v>
          </cell>
        </row>
        <row r="7336">
          <cell r="K7336">
            <v>464.27490234375</v>
          </cell>
        </row>
        <row r="7337">
          <cell r="K7337">
            <v>464.27490234375</v>
          </cell>
        </row>
        <row r="7338">
          <cell r="K7338">
            <v>464.27490234375</v>
          </cell>
        </row>
        <row r="7339">
          <cell r="K7339">
            <v>464.27490234375</v>
          </cell>
        </row>
        <row r="7340">
          <cell r="K7340">
            <v>464.27490234375</v>
          </cell>
        </row>
        <row r="7341">
          <cell r="K7341">
            <v>464.27490234375</v>
          </cell>
        </row>
        <row r="7342">
          <cell r="K7342">
            <v>464.27490234375</v>
          </cell>
        </row>
        <row r="7343">
          <cell r="K7343">
            <v>464.27490234375</v>
          </cell>
        </row>
        <row r="7344">
          <cell r="K7344">
            <v>464.27490234375</v>
          </cell>
        </row>
        <row r="7345">
          <cell r="K7345">
            <v>464.27490234375</v>
          </cell>
        </row>
        <row r="7346">
          <cell r="K7346">
            <v>464.27490234375</v>
          </cell>
        </row>
        <row r="7347">
          <cell r="K7347">
            <v>464.27490234375</v>
          </cell>
        </row>
        <row r="7348">
          <cell r="K7348">
            <v>464.27490234375</v>
          </cell>
        </row>
        <row r="7349">
          <cell r="K7349">
            <v>464.27490234375</v>
          </cell>
        </row>
        <row r="7350">
          <cell r="K7350">
            <v>464.27490234375</v>
          </cell>
        </row>
        <row r="7351">
          <cell r="K7351">
            <v>464.27490234375</v>
          </cell>
        </row>
        <row r="7352">
          <cell r="K7352">
            <v>464.27490234375</v>
          </cell>
        </row>
        <row r="7353">
          <cell r="K7353">
            <v>464.27490234375</v>
          </cell>
        </row>
        <row r="7354">
          <cell r="K7354">
            <v>464.27490234375</v>
          </cell>
        </row>
        <row r="7355">
          <cell r="K7355">
            <v>464.27490234375</v>
          </cell>
        </row>
        <row r="7356">
          <cell r="K7356">
            <v>464.27490234375</v>
          </cell>
        </row>
        <row r="7357">
          <cell r="K7357">
            <v>464.27490234375</v>
          </cell>
        </row>
        <row r="7358">
          <cell r="K7358">
            <v>464.27490234375</v>
          </cell>
        </row>
        <row r="7359">
          <cell r="K7359">
            <v>464.27490234375</v>
          </cell>
        </row>
        <row r="7360">
          <cell r="K7360">
            <v>464.27490234375</v>
          </cell>
        </row>
        <row r="7361">
          <cell r="K7361">
            <v>464.27490234375</v>
          </cell>
        </row>
        <row r="7362">
          <cell r="K7362">
            <v>464.27490234375</v>
          </cell>
        </row>
        <row r="7363">
          <cell r="K7363">
            <v>464.27490234375</v>
          </cell>
        </row>
        <row r="7364">
          <cell r="K7364">
            <v>464.27490234375</v>
          </cell>
        </row>
        <row r="7365">
          <cell r="K7365">
            <v>464.27490234375</v>
          </cell>
        </row>
        <row r="7366">
          <cell r="K7366">
            <v>464.27490234375</v>
          </cell>
        </row>
        <row r="7367">
          <cell r="K7367">
            <v>464.27490234375</v>
          </cell>
        </row>
        <row r="7368">
          <cell r="K7368">
            <v>464.27490234375</v>
          </cell>
        </row>
        <row r="7369">
          <cell r="K7369">
            <v>464.27490234375</v>
          </cell>
        </row>
        <row r="7370">
          <cell r="K7370">
            <v>464.27490234375</v>
          </cell>
        </row>
        <row r="7371">
          <cell r="K7371">
            <v>464.27490234375</v>
          </cell>
        </row>
        <row r="7372">
          <cell r="K7372">
            <v>464.27490234375</v>
          </cell>
        </row>
        <row r="7373">
          <cell r="K7373">
            <v>464.27490234375</v>
          </cell>
        </row>
        <row r="7374">
          <cell r="K7374">
            <v>464.27490234375</v>
          </cell>
        </row>
        <row r="7375">
          <cell r="K7375">
            <v>464.27490234375</v>
          </cell>
        </row>
        <row r="7376">
          <cell r="K7376">
            <v>464.27490234375</v>
          </cell>
        </row>
        <row r="7377">
          <cell r="K7377">
            <v>464.27490234375</v>
          </cell>
        </row>
        <row r="7378">
          <cell r="K7378">
            <v>464.27490234375</v>
          </cell>
        </row>
        <row r="7379">
          <cell r="K7379">
            <v>464.27490234375</v>
          </cell>
        </row>
        <row r="7380">
          <cell r="K7380">
            <v>464.27490234375</v>
          </cell>
        </row>
        <row r="7381">
          <cell r="K7381">
            <v>464.27490234375</v>
          </cell>
        </row>
        <row r="7382">
          <cell r="K7382">
            <v>464.27490234375</v>
          </cell>
        </row>
        <row r="7383">
          <cell r="K7383">
            <v>464.27490234375</v>
          </cell>
        </row>
        <row r="7384">
          <cell r="K7384">
            <v>464.27490234375</v>
          </cell>
        </row>
        <row r="7385">
          <cell r="K7385">
            <v>464.27490234375</v>
          </cell>
        </row>
        <row r="7386">
          <cell r="K7386">
            <v>464.27490234375</v>
          </cell>
        </row>
        <row r="7387">
          <cell r="K7387">
            <v>464.27490234375</v>
          </cell>
        </row>
        <row r="7388">
          <cell r="K7388">
            <v>464.27490234375</v>
          </cell>
        </row>
        <row r="7389">
          <cell r="K7389">
            <v>464.27490234375</v>
          </cell>
        </row>
        <row r="7390">
          <cell r="K7390">
            <v>464.27490234375</v>
          </cell>
        </row>
        <row r="7391">
          <cell r="K7391">
            <v>464.27490234375</v>
          </cell>
        </row>
        <row r="7392">
          <cell r="K7392">
            <v>464.27490234375</v>
          </cell>
        </row>
        <row r="7393">
          <cell r="K7393">
            <v>464.27490234375</v>
          </cell>
        </row>
        <row r="7394">
          <cell r="K7394">
            <v>464.27490234375</v>
          </cell>
        </row>
        <row r="7395">
          <cell r="K7395">
            <v>464.27490234375</v>
          </cell>
        </row>
        <row r="7396">
          <cell r="K7396">
            <v>464.27490234375</v>
          </cell>
        </row>
        <row r="7397">
          <cell r="K7397">
            <v>464.27490234375</v>
          </cell>
        </row>
        <row r="7398">
          <cell r="K7398">
            <v>464.27490234375</v>
          </cell>
        </row>
        <row r="7399">
          <cell r="K7399">
            <v>464.27490234375</v>
          </cell>
        </row>
        <row r="7400">
          <cell r="K7400">
            <v>464.27490234375</v>
          </cell>
        </row>
        <row r="7401">
          <cell r="K7401">
            <v>464.27490234375</v>
          </cell>
        </row>
        <row r="7402">
          <cell r="K7402">
            <v>464.27490234375</v>
          </cell>
        </row>
        <row r="7403">
          <cell r="K7403">
            <v>464.27490234375</v>
          </cell>
        </row>
        <row r="7404">
          <cell r="K7404">
            <v>464.27490234375</v>
          </cell>
        </row>
        <row r="7405">
          <cell r="K7405">
            <v>464.27490234375</v>
          </cell>
        </row>
        <row r="7406">
          <cell r="K7406">
            <v>464.27490234375</v>
          </cell>
        </row>
        <row r="7407">
          <cell r="K7407">
            <v>464.27490234375</v>
          </cell>
        </row>
        <row r="7408">
          <cell r="K7408">
            <v>464.27490234375</v>
          </cell>
        </row>
        <row r="7409">
          <cell r="K7409">
            <v>464.27490234375</v>
          </cell>
        </row>
        <row r="7410">
          <cell r="K7410">
            <v>464.27490234375</v>
          </cell>
        </row>
        <row r="7411">
          <cell r="K7411">
            <v>464.27490234375</v>
          </cell>
        </row>
        <row r="7412">
          <cell r="K7412">
            <v>464.27490234375</v>
          </cell>
        </row>
        <row r="7413">
          <cell r="K7413">
            <v>464.27490234375</v>
          </cell>
        </row>
        <row r="7414">
          <cell r="K7414">
            <v>464.27490234375</v>
          </cell>
        </row>
        <row r="7415">
          <cell r="K7415">
            <v>464.27490234375</v>
          </cell>
        </row>
        <row r="7416">
          <cell r="K7416">
            <v>464.27490234375</v>
          </cell>
        </row>
        <row r="7417">
          <cell r="K7417">
            <v>464.27490234375</v>
          </cell>
        </row>
        <row r="7418">
          <cell r="K7418">
            <v>464.27490234375</v>
          </cell>
        </row>
        <row r="7419">
          <cell r="K7419">
            <v>464.27490234375</v>
          </cell>
        </row>
        <row r="7420">
          <cell r="K7420">
            <v>464.27490234375</v>
          </cell>
        </row>
        <row r="7421">
          <cell r="K7421">
            <v>464.27490234375</v>
          </cell>
        </row>
        <row r="7422">
          <cell r="K7422">
            <v>464.27490234375</v>
          </cell>
        </row>
        <row r="7423">
          <cell r="K7423">
            <v>464.27490234375</v>
          </cell>
        </row>
        <row r="7424">
          <cell r="K7424">
            <v>464.27490234375</v>
          </cell>
        </row>
        <row r="7425">
          <cell r="K7425">
            <v>464.27490234375</v>
          </cell>
        </row>
        <row r="7426">
          <cell r="K7426">
            <v>464.27490234375</v>
          </cell>
        </row>
        <row r="7427">
          <cell r="K7427">
            <v>464.27490234375</v>
          </cell>
        </row>
        <row r="7428">
          <cell r="K7428">
            <v>464.27490234375</v>
          </cell>
        </row>
        <row r="7429">
          <cell r="K7429">
            <v>464.27490234375</v>
          </cell>
        </row>
        <row r="7430">
          <cell r="K7430">
            <v>464.27490234375</v>
          </cell>
        </row>
        <row r="7431">
          <cell r="K7431">
            <v>464.27490234375</v>
          </cell>
        </row>
        <row r="7432">
          <cell r="K7432">
            <v>464.27490234375</v>
          </cell>
        </row>
        <row r="7433">
          <cell r="K7433">
            <v>464.27490234375</v>
          </cell>
        </row>
        <row r="7434">
          <cell r="K7434">
            <v>464.27490234375</v>
          </cell>
        </row>
        <row r="7435">
          <cell r="K7435">
            <v>464.27490234375</v>
          </cell>
        </row>
        <row r="7436">
          <cell r="K7436">
            <v>464.27490234375</v>
          </cell>
        </row>
        <row r="7437">
          <cell r="K7437">
            <v>464.27490234375</v>
          </cell>
        </row>
        <row r="7438">
          <cell r="K7438">
            <v>464.27490234375</v>
          </cell>
        </row>
        <row r="7439">
          <cell r="K7439">
            <v>464.27490234375</v>
          </cell>
        </row>
        <row r="7440">
          <cell r="K7440">
            <v>464.27490234375</v>
          </cell>
        </row>
        <row r="7441">
          <cell r="K7441">
            <v>464.27490234375</v>
          </cell>
        </row>
        <row r="7442">
          <cell r="K7442">
            <v>464.27490234375</v>
          </cell>
        </row>
        <row r="7443">
          <cell r="K7443">
            <v>464.27490234375</v>
          </cell>
        </row>
        <row r="7444">
          <cell r="K7444">
            <v>464.27490234375</v>
          </cell>
        </row>
        <row r="7445">
          <cell r="K7445">
            <v>464.27490234375</v>
          </cell>
        </row>
        <row r="7446">
          <cell r="K7446">
            <v>464.27490234375</v>
          </cell>
        </row>
        <row r="7447">
          <cell r="K7447">
            <v>464.27490234375</v>
          </cell>
        </row>
        <row r="7448">
          <cell r="K7448">
            <v>464.27490234375</v>
          </cell>
        </row>
        <row r="7449">
          <cell r="K7449">
            <v>464.27490234375</v>
          </cell>
        </row>
        <row r="7450">
          <cell r="K7450">
            <v>464.27490234375</v>
          </cell>
        </row>
        <row r="7451">
          <cell r="K7451">
            <v>464.27490234375</v>
          </cell>
        </row>
        <row r="7452">
          <cell r="K7452">
            <v>464.27490234375</v>
          </cell>
        </row>
        <row r="7453">
          <cell r="K7453">
            <v>464.27490234375</v>
          </cell>
        </row>
        <row r="7454">
          <cell r="K7454">
            <v>464.27490234375</v>
          </cell>
        </row>
        <row r="7455">
          <cell r="K7455">
            <v>464.27490234375</v>
          </cell>
        </row>
        <row r="7456">
          <cell r="K7456">
            <v>464.27490234375</v>
          </cell>
        </row>
        <row r="7457">
          <cell r="K7457">
            <v>464.27490234375</v>
          </cell>
        </row>
        <row r="7458">
          <cell r="K7458">
            <v>464.27490234375</v>
          </cell>
        </row>
        <row r="7459">
          <cell r="K7459">
            <v>464.27490234375</v>
          </cell>
        </row>
        <row r="7460">
          <cell r="K7460">
            <v>464.27490234375</v>
          </cell>
        </row>
        <row r="7461">
          <cell r="K7461">
            <v>464.27490234375</v>
          </cell>
        </row>
        <row r="7462">
          <cell r="K7462">
            <v>464.27490234375</v>
          </cell>
        </row>
        <row r="7463">
          <cell r="K7463">
            <v>464.27490234375</v>
          </cell>
        </row>
        <row r="7464">
          <cell r="K7464">
            <v>464.27490234375</v>
          </cell>
        </row>
        <row r="7465">
          <cell r="K7465">
            <v>464.27490234375</v>
          </cell>
        </row>
        <row r="7466">
          <cell r="K7466">
            <v>464.27490234375</v>
          </cell>
        </row>
        <row r="7467">
          <cell r="K7467">
            <v>464.27490234375</v>
          </cell>
        </row>
        <row r="7468">
          <cell r="K7468">
            <v>464.27490234375</v>
          </cell>
        </row>
        <row r="7469">
          <cell r="K7469">
            <v>464.27490234375</v>
          </cell>
        </row>
        <row r="7470">
          <cell r="K7470">
            <v>464.27490234375</v>
          </cell>
        </row>
        <row r="7471">
          <cell r="K7471">
            <v>464.27490234375</v>
          </cell>
        </row>
        <row r="7472">
          <cell r="K7472">
            <v>464.27490234375</v>
          </cell>
        </row>
        <row r="7473">
          <cell r="K7473">
            <v>464.27490234375</v>
          </cell>
        </row>
        <row r="7474">
          <cell r="K7474">
            <v>464.27490234375</v>
          </cell>
        </row>
        <row r="7475">
          <cell r="K7475">
            <v>464.27490234375</v>
          </cell>
        </row>
        <row r="7476">
          <cell r="K7476">
            <v>464.27490234375</v>
          </cell>
        </row>
        <row r="7477">
          <cell r="K7477">
            <v>464.27490234375</v>
          </cell>
        </row>
        <row r="7478">
          <cell r="K7478">
            <v>464.27490234375</v>
          </cell>
        </row>
        <row r="7479">
          <cell r="K7479">
            <v>464.27490234375</v>
          </cell>
        </row>
        <row r="7480">
          <cell r="K7480">
            <v>464.27490234375</v>
          </cell>
        </row>
        <row r="7481">
          <cell r="K7481">
            <v>464.27490234375</v>
          </cell>
        </row>
        <row r="7482">
          <cell r="K7482">
            <v>464.27490234375</v>
          </cell>
        </row>
        <row r="7483">
          <cell r="K7483">
            <v>464.27490234375</v>
          </cell>
        </row>
        <row r="7484">
          <cell r="K7484">
            <v>464.27490234375</v>
          </cell>
        </row>
        <row r="7485">
          <cell r="K7485">
            <v>464.27490234375</v>
          </cell>
        </row>
        <row r="7486">
          <cell r="K7486">
            <v>464.27490234375</v>
          </cell>
        </row>
        <row r="7487">
          <cell r="K7487">
            <v>464.27490234375</v>
          </cell>
        </row>
        <row r="7488">
          <cell r="K7488">
            <v>464.27490234375</v>
          </cell>
        </row>
        <row r="7489">
          <cell r="K7489">
            <v>464.27490234375</v>
          </cell>
        </row>
        <row r="7490">
          <cell r="K7490">
            <v>464.27490234375</v>
          </cell>
        </row>
        <row r="7491">
          <cell r="K7491">
            <v>464.27490234375</v>
          </cell>
        </row>
        <row r="7492">
          <cell r="K7492">
            <v>464.27490234375</v>
          </cell>
        </row>
        <row r="7493">
          <cell r="K7493">
            <v>464.27490234375</v>
          </cell>
        </row>
        <row r="7494">
          <cell r="K7494">
            <v>464.27490234375</v>
          </cell>
        </row>
        <row r="7495">
          <cell r="K7495">
            <v>464.27490234375</v>
          </cell>
        </row>
        <row r="7496">
          <cell r="K7496">
            <v>464.27490234375</v>
          </cell>
        </row>
        <row r="7497">
          <cell r="K7497">
            <v>464.27490234375</v>
          </cell>
        </row>
        <row r="7498">
          <cell r="K7498">
            <v>464.27490234375</v>
          </cell>
        </row>
        <row r="7499">
          <cell r="K7499">
            <v>464.27490234375</v>
          </cell>
        </row>
        <row r="7500">
          <cell r="K7500">
            <v>464.27490234375</v>
          </cell>
        </row>
        <row r="7501">
          <cell r="K7501">
            <v>464.27490234375</v>
          </cell>
        </row>
        <row r="7502">
          <cell r="K7502">
            <v>464.27490234375</v>
          </cell>
        </row>
        <row r="7503">
          <cell r="K7503">
            <v>464.27490234375</v>
          </cell>
        </row>
        <row r="7504">
          <cell r="K7504">
            <v>464.27490234375</v>
          </cell>
        </row>
        <row r="7505">
          <cell r="K7505">
            <v>464.27490234375</v>
          </cell>
        </row>
        <row r="7506">
          <cell r="K7506">
            <v>464.27490234375</v>
          </cell>
        </row>
        <row r="7507">
          <cell r="K7507">
            <v>464.27490234375</v>
          </cell>
        </row>
        <row r="7508">
          <cell r="K7508">
            <v>464.27490234375</v>
          </cell>
        </row>
        <row r="7509">
          <cell r="K7509">
            <v>464.27490234375</v>
          </cell>
        </row>
        <row r="7510">
          <cell r="K7510">
            <v>464.27490234375</v>
          </cell>
        </row>
        <row r="7511">
          <cell r="K7511">
            <v>464.27490234375</v>
          </cell>
        </row>
        <row r="7512">
          <cell r="K7512">
            <v>464.27490234375</v>
          </cell>
        </row>
        <row r="7513">
          <cell r="K7513">
            <v>464.27490234375</v>
          </cell>
        </row>
        <row r="7514">
          <cell r="K7514">
            <v>464.27490234375</v>
          </cell>
        </row>
        <row r="7515">
          <cell r="K7515">
            <v>464.27490234375</v>
          </cell>
        </row>
        <row r="7516">
          <cell r="K7516">
            <v>464.27490234375</v>
          </cell>
        </row>
        <row r="7517">
          <cell r="K7517">
            <v>464.27490234375</v>
          </cell>
        </row>
        <row r="7518">
          <cell r="K7518">
            <v>464.27490234375</v>
          </cell>
        </row>
        <row r="7519">
          <cell r="K7519">
            <v>464.27490234375</v>
          </cell>
        </row>
        <row r="7520">
          <cell r="K7520">
            <v>464.27490234375</v>
          </cell>
        </row>
        <row r="7521">
          <cell r="K7521">
            <v>464.27490234375</v>
          </cell>
        </row>
        <row r="7522">
          <cell r="K7522">
            <v>464.27490234375</v>
          </cell>
        </row>
        <row r="7523">
          <cell r="K7523">
            <v>464.27490234375</v>
          </cell>
        </row>
        <row r="7524">
          <cell r="K7524">
            <v>464.27490234375</v>
          </cell>
        </row>
        <row r="7525">
          <cell r="K7525">
            <v>464.27490234375</v>
          </cell>
        </row>
        <row r="7526">
          <cell r="K7526">
            <v>464.27490234375</v>
          </cell>
        </row>
        <row r="7527">
          <cell r="K7527">
            <v>464.27490234375</v>
          </cell>
        </row>
        <row r="7528">
          <cell r="K7528">
            <v>464.27490234375</v>
          </cell>
        </row>
        <row r="7529">
          <cell r="K7529">
            <v>464.27490234375</v>
          </cell>
        </row>
        <row r="7530">
          <cell r="K7530">
            <v>464.27490234375</v>
          </cell>
        </row>
        <row r="7531">
          <cell r="K7531">
            <v>464.27490234375</v>
          </cell>
        </row>
        <row r="7532">
          <cell r="K7532">
            <v>464.27490234375</v>
          </cell>
        </row>
        <row r="7533">
          <cell r="K7533">
            <v>464.27490234375</v>
          </cell>
        </row>
        <row r="7534">
          <cell r="K7534">
            <v>464.27490234375</v>
          </cell>
        </row>
        <row r="7535">
          <cell r="K7535">
            <v>464.27490234375</v>
          </cell>
        </row>
        <row r="7536">
          <cell r="K7536">
            <v>464.27490234375</v>
          </cell>
        </row>
        <row r="7537">
          <cell r="K7537">
            <v>464.27490234375</v>
          </cell>
        </row>
        <row r="7538">
          <cell r="K7538">
            <v>464.27490234375</v>
          </cell>
        </row>
        <row r="7539">
          <cell r="K7539">
            <v>464.27490234375</v>
          </cell>
        </row>
        <row r="7540">
          <cell r="K7540">
            <v>464.27490234375</v>
          </cell>
        </row>
        <row r="7541">
          <cell r="K7541">
            <v>464.27490234375</v>
          </cell>
        </row>
        <row r="7542">
          <cell r="K7542">
            <v>464.27490234375</v>
          </cell>
        </row>
        <row r="7543">
          <cell r="K7543">
            <v>464.27490234375</v>
          </cell>
        </row>
        <row r="7544">
          <cell r="K7544">
            <v>464.27490234375</v>
          </cell>
        </row>
        <row r="7545">
          <cell r="K7545">
            <v>464.27490234375</v>
          </cell>
        </row>
        <row r="7546">
          <cell r="K7546">
            <v>464.27490234375</v>
          </cell>
        </row>
        <row r="7547">
          <cell r="K7547">
            <v>464.27490234375</v>
          </cell>
        </row>
        <row r="7548">
          <cell r="K7548">
            <v>464.27490234375</v>
          </cell>
        </row>
        <row r="7549">
          <cell r="K7549">
            <v>464.27490234375</v>
          </cell>
        </row>
        <row r="7550">
          <cell r="K7550">
            <v>464.27490234375</v>
          </cell>
        </row>
        <row r="7551">
          <cell r="K7551">
            <v>464.27490234375</v>
          </cell>
        </row>
        <row r="7552">
          <cell r="K7552">
            <v>464.27490234375</v>
          </cell>
        </row>
        <row r="7553">
          <cell r="K7553">
            <v>464.27490234375</v>
          </cell>
        </row>
        <row r="7554">
          <cell r="K7554">
            <v>464.27490234375</v>
          </cell>
        </row>
        <row r="7555">
          <cell r="K7555">
            <v>464.27490234375</v>
          </cell>
        </row>
        <row r="7556">
          <cell r="K7556">
            <v>464.27490234375</v>
          </cell>
        </row>
        <row r="7557">
          <cell r="K7557">
            <v>464.27490234375</v>
          </cell>
        </row>
        <row r="7558">
          <cell r="K7558">
            <v>464.27490234375</v>
          </cell>
        </row>
        <row r="7559">
          <cell r="K7559">
            <v>464.27490234375</v>
          </cell>
        </row>
        <row r="7560">
          <cell r="K7560">
            <v>464.27490234375</v>
          </cell>
        </row>
        <row r="7561">
          <cell r="K7561">
            <v>464.27490234375</v>
          </cell>
        </row>
        <row r="7562">
          <cell r="K7562">
            <v>464.27490234375</v>
          </cell>
        </row>
        <row r="7563">
          <cell r="K7563">
            <v>464.27490234375</v>
          </cell>
        </row>
        <row r="7564">
          <cell r="K7564">
            <v>464.27490234375</v>
          </cell>
        </row>
        <row r="7565">
          <cell r="K7565">
            <v>464.27490234375</v>
          </cell>
        </row>
        <row r="7566">
          <cell r="K7566">
            <v>464.27490234375</v>
          </cell>
        </row>
        <row r="7567">
          <cell r="K7567">
            <v>464.27490234375</v>
          </cell>
        </row>
        <row r="7568">
          <cell r="K7568">
            <v>464.27490234375</v>
          </cell>
        </row>
        <row r="7569">
          <cell r="K7569">
            <v>464.27490234375</v>
          </cell>
        </row>
        <row r="7570">
          <cell r="K7570">
            <v>464.27490234375</v>
          </cell>
        </row>
        <row r="7571">
          <cell r="K7571">
            <v>464.27490234375</v>
          </cell>
        </row>
        <row r="7572">
          <cell r="K7572">
            <v>464.27490234375</v>
          </cell>
        </row>
        <row r="7573">
          <cell r="K7573">
            <v>464.27490234375</v>
          </cell>
        </row>
        <row r="7574">
          <cell r="K7574">
            <v>464.27490234375</v>
          </cell>
        </row>
        <row r="7575">
          <cell r="K7575">
            <v>464.27490234375</v>
          </cell>
        </row>
        <row r="7576">
          <cell r="K7576">
            <v>464.27490234375</v>
          </cell>
        </row>
        <row r="7577">
          <cell r="K7577">
            <v>464.27490234375</v>
          </cell>
        </row>
        <row r="7578">
          <cell r="K7578">
            <v>464.27490234375</v>
          </cell>
        </row>
        <row r="7579">
          <cell r="K7579">
            <v>464.27490234375</v>
          </cell>
        </row>
        <row r="7580">
          <cell r="K7580">
            <v>464.27490234375</v>
          </cell>
        </row>
        <row r="7581">
          <cell r="K7581">
            <v>464.27490234375</v>
          </cell>
        </row>
        <row r="7582">
          <cell r="K7582">
            <v>464.27490234375</v>
          </cell>
        </row>
        <row r="7583">
          <cell r="K7583">
            <v>464.27490234375</v>
          </cell>
        </row>
        <row r="7584">
          <cell r="K7584">
            <v>464.27490234375</v>
          </cell>
        </row>
        <row r="7585">
          <cell r="K7585">
            <v>464.27490234375</v>
          </cell>
        </row>
        <row r="7586">
          <cell r="K7586">
            <v>464.27490234375</v>
          </cell>
        </row>
        <row r="7587">
          <cell r="K7587">
            <v>464.27490234375</v>
          </cell>
        </row>
        <row r="7588">
          <cell r="K7588">
            <v>464.27490234375</v>
          </cell>
        </row>
        <row r="7589">
          <cell r="K7589">
            <v>464.27490234375</v>
          </cell>
        </row>
        <row r="7590">
          <cell r="K7590">
            <v>464.27490234375</v>
          </cell>
        </row>
        <row r="7591">
          <cell r="K7591">
            <v>464.27490234375</v>
          </cell>
        </row>
        <row r="7592">
          <cell r="K7592">
            <v>464.27490234375</v>
          </cell>
        </row>
        <row r="7593">
          <cell r="K7593">
            <v>464.27490234375</v>
          </cell>
        </row>
        <row r="7594">
          <cell r="K7594">
            <v>464.27490234375</v>
          </cell>
        </row>
        <row r="7595">
          <cell r="K7595">
            <v>464.27490234375</v>
          </cell>
        </row>
        <row r="7596">
          <cell r="K7596">
            <v>464.27490234375</v>
          </cell>
        </row>
        <row r="7597">
          <cell r="K7597">
            <v>464.27490234375</v>
          </cell>
        </row>
        <row r="7598">
          <cell r="K7598">
            <v>464.27490234375</v>
          </cell>
        </row>
        <row r="7599">
          <cell r="K7599">
            <v>464.27490234375</v>
          </cell>
        </row>
        <row r="7600">
          <cell r="K7600">
            <v>464.27490234375</v>
          </cell>
        </row>
        <row r="7601">
          <cell r="K7601">
            <v>464.27490234375</v>
          </cell>
        </row>
        <row r="7602">
          <cell r="K7602">
            <v>464.27490234375</v>
          </cell>
        </row>
        <row r="7603">
          <cell r="K7603">
            <v>464.27490234375</v>
          </cell>
        </row>
        <row r="7604">
          <cell r="K7604">
            <v>464.27490234375</v>
          </cell>
        </row>
        <row r="7605">
          <cell r="K7605">
            <v>464.27490234375</v>
          </cell>
        </row>
        <row r="7606">
          <cell r="K7606">
            <v>464.27490234375</v>
          </cell>
        </row>
        <row r="7607">
          <cell r="K7607">
            <v>464.27490234375</v>
          </cell>
        </row>
        <row r="7608">
          <cell r="K7608">
            <v>464.27490234375</v>
          </cell>
        </row>
        <row r="7609">
          <cell r="K7609">
            <v>464.27490234375</v>
          </cell>
        </row>
        <row r="7610">
          <cell r="K7610">
            <v>464.27490234375</v>
          </cell>
        </row>
        <row r="7611">
          <cell r="K7611">
            <v>464.27490234375</v>
          </cell>
        </row>
        <row r="7612">
          <cell r="K7612">
            <v>464.27490234375</v>
          </cell>
        </row>
        <row r="7613">
          <cell r="K7613">
            <v>464.27490234375</v>
          </cell>
        </row>
        <row r="7614">
          <cell r="K7614">
            <v>464.27490234375</v>
          </cell>
        </row>
        <row r="7615">
          <cell r="K7615">
            <v>464.27490234375</v>
          </cell>
        </row>
        <row r="7616">
          <cell r="K7616">
            <v>464.27490234375</v>
          </cell>
        </row>
        <row r="7617">
          <cell r="K7617">
            <v>464.27490234375</v>
          </cell>
        </row>
        <row r="7618">
          <cell r="K7618">
            <v>464.27490234375</v>
          </cell>
        </row>
        <row r="7619">
          <cell r="K7619">
            <v>464.27490234375</v>
          </cell>
        </row>
        <row r="7620">
          <cell r="K7620">
            <v>464.27490234375</v>
          </cell>
        </row>
        <row r="7621">
          <cell r="K7621">
            <v>464.27490234375</v>
          </cell>
        </row>
        <row r="7622">
          <cell r="K7622">
            <v>464.27490234375</v>
          </cell>
        </row>
        <row r="7623">
          <cell r="K7623">
            <v>464.27490234375</v>
          </cell>
        </row>
        <row r="7624">
          <cell r="K7624">
            <v>464.27490234375</v>
          </cell>
        </row>
        <row r="7625">
          <cell r="K7625">
            <v>464.27490234375</v>
          </cell>
        </row>
        <row r="7626">
          <cell r="K7626">
            <v>464.27490234375</v>
          </cell>
        </row>
        <row r="7627">
          <cell r="K7627">
            <v>464.27490234375</v>
          </cell>
        </row>
        <row r="7628">
          <cell r="K7628">
            <v>464.27490234375</v>
          </cell>
        </row>
        <row r="7629">
          <cell r="K7629">
            <v>464.27490234375</v>
          </cell>
        </row>
        <row r="7630">
          <cell r="K7630">
            <v>464.27490234375</v>
          </cell>
        </row>
        <row r="7631">
          <cell r="K7631">
            <v>464.27490234375</v>
          </cell>
        </row>
        <row r="7632">
          <cell r="K7632">
            <v>464.27490234375</v>
          </cell>
        </row>
        <row r="7633">
          <cell r="K7633">
            <v>464.27490234375</v>
          </cell>
        </row>
        <row r="7634">
          <cell r="K7634">
            <v>464.27490234375</v>
          </cell>
        </row>
        <row r="7635">
          <cell r="K7635">
            <v>464.27490234375</v>
          </cell>
        </row>
        <row r="7636">
          <cell r="K7636">
            <v>464.27490234375</v>
          </cell>
        </row>
        <row r="7637">
          <cell r="K7637">
            <v>464.27490234375</v>
          </cell>
        </row>
        <row r="7638">
          <cell r="K7638">
            <v>464.27490234375</v>
          </cell>
        </row>
        <row r="7639">
          <cell r="K7639">
            <v>464.27490234375</v>
          </cell>
        </row>
        <row r="7640">
          <cell r="K7640">
            <v>464.27490234375</v>
          </cell>
        </row>
        <row r="7641">
          <cell r="K7641">
            <v>464.27490234375</v>
          </cell>
        </row>
        <row r="7642">
          <cell r="K7642">
            <v>464.27490234375</v>
          </cell>
        </row>
        <row r="7643">
          <cell r="K7643">
            <v>464.27490234375</v>
          </cell>
        </row>
        <row r="7644">
          <cell r="K7644">
            <v>464.27490234375</v>
          </cell>
        </row>
        <row r="7645">
          <cell r="K7645">
            <v>464.27490234375</v>
          </cell>
        </row>
        <row r="7646">
          <cell r="K7646">
            <v>464.27490234375</v>
          </cell>
        </row>
        <row r="7647">
          <cell r="K7647">
            <v>464.27490234375</v>
          </cell>
        </row>
        <row r="7648">
          <cell r="K7648">
            <v>464.27490234375</v>
          </cell>
        </row>
        <row r="7649">
          <cell r="K7649">
            <v>464.27490234375</v>
          </cell>
        </row>
        <row r="7650">
          <cell r="K7650">
            <v>464.27490234375</v>
          </cell>
        </row>
        <row r="7651">
          <cell r="K7651">
            <v>464.27490234375</v>
          </cell>
        </row>
        <row r="7652">
          <cell r="K7652">
            <v>464.27490234375</v>
          </cell>
        </row>
        <row r="7653">
          <cell r="K7653">
            <v>464.27490234375</v>
          </cell>
        </row>
        <row r="7654">
          <cell r="K7654">
            <v>464.27490234375</v>
          </cell>
        </row>
        <row r="7655">
          <cell r="K7655">
            <v>464.27490234375</v>
          </cell>
        </row>
        <row r="7656">
          <cell r="K7656">
            <v>464.27490234375</v>
          </cell>
        </row>
        <row r="7657">
          <cell r="K7657">
            <v>464.27490234375</v>
          </cell>
        </row>
        <row r="7658">
          <cell r="K7658">
            <v>464.27490234375</v>
          </cell>
        </row>
        <row r="7659">
          <cell r="K7659">
            <v>464.27490234375</v>
          </cell>
        </row>
        <row r="7660">
          <cell r="K7660">
            <v>464.27490234375</v>
          </cell>
        </row>
        <row r="7661">
          <cell r="K7661">
            <v>464.27490234375</v>
          </cell>
        </row>
        <row r="7662">
          <cell r="K7662">
            <v>464.27490234375</v>
          </cell>
        </row>
        <row r="7663">
          <cell r="K7663">
            <v>464.27490234375</v>
          </cell>
        </row>
        <row r="7664">
          <cell r="K7664">
            <v>464.27490234375</v>
          </cell>
        </row>
        <row r="7665">
          <cell r="K7665">
            <v>464.27490234375</v>
          </cell>
        </row>
        <row r="7666">
          <cell r="K7666">
            <v>464.27490234375</v>
          </cell>
        </row>
        <row r="7667">
          <cell r="K7667">
            <v>464.27490234375</v>
          </cell>
        </row>
        <row r="7668">
          <cell r="K7668">
            <v>464.27490234375</v>
          </cell>
        </row>
        <row r="7669">
          <cell r="K7669">
            <v>464.27490234375</v>
          </cell>
        </row>
        <row r="7670">
          <cell r="K7670">
            <v>464.27490234375</v>
          </cell>
        </row>
        <row r="7671">
          <cell r="K7671">
            <v>464.27490234375</v>
          </cell>
        </row>
        <row r="7672">
          <cell r="K7672">
            <v>464.27490234375</v>
          </cell>
        </row>
        <row r="7673">
          <cell r="K7673">
            <v>464.27490234375</v>
          </cell>
        </row>
        <row r="7674">
          <cell r="K7674">
            <v>464.27490234375</v>
          </cell>
        </row>
        <row r="7675">
          <cell r="K7675">
            <v>464.27490234375</v>
          </cell>
        </row>
        <row r="7676">
          <cell r="K7676">
            <v>464.27490234375</v>
          </cell>
        </row>
        <row r="7677">
          <cell r="K7677">
            <v>464.27490234375</v>
          </cell>
        </row>
        <row r="7678">
          <cell r="K7678">
            <v>464.27490234375</v>
          </cell>
        </row>
        <row r="7679">
          <cell r="K7679">
            <v>464.27490234375</v>
          </cell>
        </row>
        <row r="7680">
          <cell r="K7680">
            <v>464.27490234375</v>
          </cell>
        </row>
        <row r="7681">
          <cell r="K7681">
            <v>464.27490234375</v>
          </cell>
        </row>
        <row r="7682">
          <cell r="K7682">
            <v>464.27490234375</v>
          </cell>
        </row>
        <row r="7683">
          <cell r="K7683">
            <v>464.27490234375</v>
          </cell>
        </row>
        <row r="7684">
          <cell r="K7684">
            <v>464.27490234375</v>
          </cell>
        </row>
        <row r="7685">
          <cell r="K7685">
            <v>464.27490234375</v>
          </cell>
        </row>
        <row r="7686">
          <cell r="K7686">
            <v>464.27490234375</v>
          </cell>
        </row>
        <row r="7687">
          <cell r="K7687">
            <v>464.27490234375</v>
          </cell>
        </row>
        <row r="7688">
          <cell r="K7688">
            <v>464.27490234375</v>
          </cell>
        </row>
        <row r="7689">
          <cell r="K7689">
            <v>464.27490234375</v>
          </cell>
        </row>
        <row r="7690">
          <cell r="K7690">
            <v>464.27490234375</v>
          </cell>
        </row>
        <row r="7691">
          <cell r="K7691">
            <v>464.27490234375</v>
          </cell>
        </row>
        <row r="7692">
          <cell r="K7692">
            <v>464.27490234375</v>
          </cell>
        </row>
        <row r="7693">
          <cell r="K7693">
            <v>464.27490234375</v>
          </cell>
        </row>
        <row r="7694">
          <cell r="K7694">
            <v>464.27490234375</v>
          </cell>
        </row>
        <row r="7695">
          <cell r="K7695">
            <v>464.27490234375</v>
          </cell>
        </row>
        <row r="7696">
          <cell r="K7696">
            <v>464.27490234375</v>
          </cell>
        </row>
        <row r="7697">
          <cell r="K7697">
            <v>464.27490234375</v>
          </cell>
        </row>
        <row r="7698">
          <cell r="K7698">
            <v>464.27490234375</v>
          </cell>
        </row>
        <row r="7699">
          <cell r="K7699">
            <v>464.27490234375</v>
          </cell>
        </row>
        <row r="7700">
          <cell r="K7700">
            <v>464.27490234375</v>
          </cell>
        </row>
        <row r="7701">
          <cell r="K7701">
            <v>464.27490234375</v>
          </cell>
        </row>
        <row r="7702">
          <cell r="K7702">
            <v>464.27490234375</v>
          </cell>
        </row>
        <row r="7703">
          <cell r="K7703">
            <v>464.27490234375</v>
          </cell>
        </row>
        <row r="7704">
          <cell r="K7704">
            <v>464.27490234375</v>
          </cell>
        </row>
        <row r="7705">
          <cell r="K7705">
            <v>464.27490234375</v>
          </cell>
        </row>
        <row r="7706">
          <cell r="K7706">
            <v>464.27490234375</v>
          </cell>
        </row>
        <row r="7707">
          <cell r="K7707">
            <v>464.27490234375</v>
          </cell>
        </row>
        <row r="7708">
          <cell r="K7708">
            <v>464.27490234375</v>
          </cell>
        </row>
        <row r="7709">
          <cell r="K7709">
            <v>464.27490234375</v>
          </cell>
        </row>
        <row r="7710">
          <cell r="K7710">
            <v>464.27490234375</v>
          </cell>
        </row>
        <row r="7711">
          <cell r="K7711">
            <v>464.27490234375</v>
          </cell>
        </row>
        <row r="7712">
          <cell r="K7712">
            <v>464.27490234375</v>
          </cell>
        </row>
        <row r="7713">
          <cell r="K7713">
            <v>464.27490234375</v>
          </cell>
        </row>
        <row r="7714">
          <cell r="K7714">
            <v>464.27490234375</v>
          </cell>
        </row>
        <row r="7715">
          <cell r="K7715">
            <v>464.27490234375</v>
          </cell>
        </row>
        <row r="7716">
          <cell r="K7716">
            <v>464.27490234375</v>
          </cell>
        </row>
        <row r="7717">
          <cell r="K7717">
            <v>464.27490234375</v>
          </cell>
        </row>
        <row r="7718">
          <cell r="K7718">
            <v>464.27490234375</v>
          </cell>
        </row>
        <row r="7719">
          <cell r="K7719">
            <v>464.27490234375</v>
          </cell>
        </row>
        <row r="7720">
          <cell r="K7720">
            <v>464.27490234375</v>
          </cell>
        </row>
        <row r="7721">
          <cell r="K7721">
            <v>464.27490234375</v>
          </cell>
        </row>
        <row r="7722">
          <cell r="K7722">
            <v>464.27490234375</v>
          </cell>
        </row>
        <row r="7723">
          <cell r="K7723">
            <v>464.27490234375</v>
          </cell>
        </row>
        <row r="7724">
          <cell r="K7724">
            <v>464.27490234375</v>
          </cell>
        </row>
        <row r="7725">
          <cell r="K7725">
            <v>464.27490234375</v>
          </cell>
        </row>
        <row r="7726">
          <cell r="K7726">
            <v>464.27490234375</v>
          </cell>
        </row>
        <row r="7727">
          <cell r="K7727">
            <v>464.27490234375</v>
          </cell>
        </row>
        <row r="7728">
          <cell r="K7728">
            <v>464.27490234375</v>
          </cell>
        </row>
        <row r="7729">
          <cell r="K7729">
            <v>464.27490234375</v>
          </cell>
        </row>
        <row r="7730">
          <cell r="K7730">
            <v>464.27490234375</v>
          </cell>
        </row>
        <row r="7731">
          <cell r="K7731">
            <v>464.27490234375</v>
          </cell>
        </row>
        <row r="7732">
          <cell r="K7732">
            <v>464.27490234375</v>
          </cell>
        </row>
        <row r="7733">
          <cell r="K7733">
            <v>464.27490234375</v>
          </cell>
        </row>
        <row r="7734">
          <cell r="K7734">
            <v>464.27490234375</v>
          </cell>
        </row>
        <row r="7735">
          <cell r="K7735">
            <v>464.27490234375</v>
          </cell>
        </row>
        <row r="7736">
          <cell r="K7736">
            <v>464.27490234375</v>
          </cell>
        </row>
        <row r="7737">
          <cell r="K7737">
            <v>464.27490234375</v>
          </cell>
        </row>
        <row r="7738">
          <cell r="K7738">
            <v>464.27490234375</v>
          </cell>
        </row>
        <row r="7739">
          <cell r="K7739">
            <v>464.27490234375</v>
          </cell>
        </row>
        <row r="7740">
          <cell r="K7740">
            <v>464.27490234375</v>
          </cell>
        </row>
        <row r="7741">
          <cell r="K7741">
            <v>464.27490234375</v>
          </cell>
        </row>
        <row r="7742">
          <cell r="K7742">
            <v>464.27490234375</v>
          </cell>
        </row>
        <row r="7743">
          <cell r="K7743">
            <v>464.27490234375</v>
          </cell>
        </row>
        <row r="7744">
          <cell r="K7744">
            <v>464.27490234375</v>
          </cell>
        </row>
        <row r="7745">
          <cell r="K7745">
            <v>464.27490234375</v>
          </cell>
        </row>
        <row r="7746">
          <cell r="K7746">
            <v>464.27490234375</v>
          </cell>
        </row>
        <row r="7747">
          <cell r="K7747">
            <v>464.27490234375</v>
          </cell>
        </row>
        <row r="7748">
          <cell r="K7748">
            <v>464.27490234375</v>
          </cell>
        </row>
        <row r="7749">
          <cell r="K7749">
            <v>464.27490234375</v>
          </cell>
        </row>
        <row r="7750">
          <cell r="K7750">
            <v>464.27490234375</v>
          </cell>
        </row>
        <row r="7751">
          <cell r="K7751">
            <v>464.27490234375</v>
          </cell>
        </row>
        <row r="7752">
          <cell r="K7752">
            <v>464.27490234375</v>
          </cell>
        </row>
        <row r="7753">
          <cell r="K7753">
            <v>464.27490234375</v>
          </cell>
        </row>
        <row r="7754">
          <cell r="K7754">
            <v>464.27490234375</v>
          </cell>
        </row>
        <row r="7755">
          <cell r="K7755">
            <v>464.27490234375</v>
          </cell>
        </row>
        <row r="7756">
          <cell r="K7756">
            <v>464.27490234375</v>
          </cell>
        </row>
        <row r="7757">
          <cell r="K7757">
            <v>464.27490234375</v>
          </cell>
        </row>
        <row r="7758">
          <cell r="K7758">
            <v>464.27490234375</v>
          </cell>
        </row>
        <row r="7759">
          <cell r="K7759">
            <v>464.27490234375</v>
          </cell>
        </row>
        <row r="7760">
          <cell r="K7760">
            <v>464.27490234375</v>
          </cell>
        </row>
        <row r="7761">
          <cell r="K7761">
            <v>464.27490234375</v>
          </cell>
        </row>
        <row r="7762">
          <cell r="K7762">
            <v>464.27490234375</v>
          </cell>
        </row>
        <row r="7763">
          <cell r="K7763">
            <v>464.27490234375</v>
          </cell>
        </row>
        <row r="7764">
          <cell r="K7764">
            <v>464.27490234375</v>
          </cell>
        </row>
        <row r="7765">
          <cell r="K7765">
            <v>464.27490234375</v>
          </cell>
        </row>
        <row r="7766">
          <cell r="K7766">
            <v>464.27490234375</v>
          </cell>
        </row>
        <row r="7767">
          <cell r="K7767">
            <v>464.27490234375</v>
          </cell>
        </row>
        <row r="7768">
          <cell r="K7768">
            <v>464.27490234375</v>
          </cell>
        </row>
        <row r="7769">
          <cell r="K7769">
            <v>464.27490234375</v>
          </cell>
        </row>
        <row r="7770">
          <cell r="K7770">
            <v>464.27490234375</v>
          </cell>
        </row>
        <row r="7771">
          <cell r="K7771">
            <v>464.27490234375</v>
          </cell>
        </row>
        <row r="7772">
          <cell r="K7772">
            <v>464.27490234375</v>
          </cell>
        </row>
        <row r="7773">
          <cell r="K7773">
            <v>464.27490234375</v>
          </cell>
        </row>
        <row r="7774">
          <cell r="K7774">
            <v>464.27490234375</v>
          </cell>
        </row>
        <row r="7775">
          <cell r="K7775">
            <v>464.27490234375</v>
          </cell>
        </row>
        <row r="7776">
          <cell r="K7776">
            <v>464.27490234375</v>
          </cell>
        </row>
        <row r="7777">
          <cell r="K7777">
            <v>464.27490234375</v>
          </cell>
        </row>
        <row r="7778">
          <cell r="K7778">
            <v>464.27490234375</v>
          </cell>
        </row>
        <row r="7779">
          <cell r="K7779">
            <v>464.27490234375</v>
          </cell>
        </row>
        <row r="7780">
          <cell r="K7780">
            <v>464.27490234375</v>
          </cell>
        </row>
        <row r="7781">
          <cell r="K7781">
            <v>464.27490234375</v>
          </cell>
        </row>
        <row r="7782">
          <cell r="K7782">
            <v>464.27490234375</v>
          </cell>
        </row>
        <row r="7783">
          <cell r="K7783">
            <v>464.27490234375</v>
          </cell>
        </row>
        <row r="7784">
          <cell r="K7784">
            <v>464.27490234375</v>
          </cell>
        </row>
        <row r="7785">
          <cell r="K7785">
            <v>464.27490234375</v>
          </cell>
        </row>
        <row r="7786">
          <cell r="K7786">
            <v>464.27490234375</v>
          </cell>
        </row>
        <row r="7787">
          <cell r="K7787">
            <v>464.27490234375</v>
          </cell>
        </row>
        <row r="7788">
          <cell r="K7788">
            <v>464.27490234375</v>
          </cell>
        </row>
        <row r="7789">
          <cell r="K7789">
            <v>464.27490234375</v>
          </cell>
        </row>
        <row r="7790">
          <cell r="K7790">
            <v>464.27490234375</v>
          </cell>
        </row>
        <row r="7791">
          <cell r="K7791">
            <v>464.27490234375</v>
          </cell>
        </row>
        <row r="7792">
          <cell r="K7792">
            <v>464.27490234375</v>
          </cell>
        </row>
        <row r="7793">
          <cell r="K7793">
            <v>464.27490234375</v>
          </cell>
        </row>
        <row r="7794">
          <cell r="K7794">
            <v>464.27490234375</v>
          </cell>
        </row>
        <row r="7795">
          <cell r="K7795">
            <v>464.27490234375</v>
          </cell>
        </row>
        <row r="7796">
          <cell r="K7796">
            <v>464.27490234375</v>
          </cell>
        </row>
        <row r="7797">
          <cell r="K7797">
            <v>464.27490234375</v>
          </cell>
        </row>
        <row r="7798">
          <cell r="K7798">
            <v>464.27490234375</v>
          </cell>
        </row>
        <row r="7799">
          <cell r="K7799">
            <v>464.27490234375</v>
          </cell>
        </row>
        <row r="7800">
          <cell r="K7800">
            <v>464.27490234375</v>
          </cell>
        </row>
        <row r="7801">
          <cell r="K7801">
            <v>464.27490234375</v>
          </cell>
        </row>
        <row r="7802">
          <cell r="K7802">
            <v>464.27490234375</v>
          </cell>
        </row>
        <row r="7803">
          <cell r="K7803">
            <v>464.27490234375</v>
          </cell>
        </row>
        <row r="7804">
          <cell r="K7804">
            <v>464.27490234375</v>
          </cell>
        </row>
        <row r="7805">
          <cell r="K7805">
            <v>464.27490234375</v>
          </cell>
        </row>
        <row r="7806">
          <cell r="K7806">
            <v>464.27490234375</v>
          </cell>
        </row>
        <row r="7807">
          <cell r="K7807">
            <v>464.27490234375</v>
          </cell>
        </row>
        <row r="7808">
          <cell r="K7808">
            <v>464.27490234375</v>
          </cell>
        </row>
        <row r="7809">
          <cell r="K7809">
            <v>464.27490234375</v>
          </cell>
        </row>
        <row r="7810">
          <cell r="K7810">
            <v>464.27490234375</v>
          </cell>
        </row>
        <row r="7811">
          <cell r="K7811">
            <v>464.27490234375</v>
          </cell>
        </row>
        <row r="7812">
          <cell r="K7812">
            <v>464.27490234375</v>
          </cell>
        </row>
        <row r="7813">
          <cell r="K7813">
            <v>464.27490234375</v>
          </cell>
        </row>
        <row r="7814">
          <cell r="K7814">
            <v>464.27490234375</v>
          </cell>
        </row>
        <row r="7815">
          <cell r="K7815">
            <v>464.27490234375</v>
          </cell>
        </row>
        <row r="7816">
          <cell r="K7816">
            <v>464.27490234375</v>
          </cell>
        </row>
        <row r="7817">
          <cell r="K7817">
            <v>464.27490234375</v>
          </cell>
        </row>
        <row r="7818">
          <cell r="K7818">
            <v>464.27490234375</v>
          </cell>
        </row>
        <row r="7819">
          <cell r="K7819">
            <v>464.27490234375</v>
          </cell>
        </row>
        <row r="7820">
          <cell r="K7820">
            <v>464.27490234375</v>
          </cell>
        </row>
        <row r="7821">
          <cell r="K7821">
            <v>464.27490234375</v>
          </cell>
        </row>
        <row r="7822">
          <cell r="K7822">
            <v>464.27490234375</v>
          </cell>
        </row>
        <row r="7823">
          <cell r="K7823">
            <v>464.27490234375</v>
          </cell>
        </row>
        <row r="7824">
          <cell r="K7824">
            <v>464.27490234375</v>
          </cell>
        </row>
        <row r="7825">
          <cell r="K7825">
            <v>464.27490234375</v>
          </cell>
        </row>
        <row r="7826">
          <cell r="K7826">
            <v>464.27490234375</v>
          </cell>
        </row>
        <row r="7827">
          <cell r="K7827">
            <v>464.27490234375</v>
          </cell>
        </row>
        <row r="7828">
          <cell r="K7828">
            <v>464.27490234375</v>
          </cell>
        </row>
        <row r="7829">
          <cell r="K7829">
            <v>464.27490234375</v>
          </cell>
        </row>
        <row r="7830">
          <cell r="K7830">
            <v>464.27490234375</v>
          </cell>
        </row>
        <row r="7831">
          <cell r="K7831">
            <v>464.27490234375</v>
          </cell>
        </row>
        <row r="7832">
          <cell r="K7832">
            <v>464.27490234375</v>
          </cell>
        </row>
        <row r="7833">
          <cell r="K7833">
            <v>464.27490234375</v>
          </cell>
        </row>
        <row r="7834">
          <cell r="K7834">
            <v>464.27490234375</v>
          </cell>
        </row>
        <row r="7835">
          <cell r="K7835">
            <v>464.27490234375</v>
          </cell>
        </row>
        <row r="7836">
          <cell r="K7836">
            <v>464.27490234375</v>
          </cell>
        </row>
        <row r="7837">
          <cell r="K7837">
            <v>464.27490234375</v>
          </cell>
        </row>
        <row r="7838">
          <cell r="K7838">
            <v>464.27490234375</v>
          </cell>
        </row>
        <row r="7839">
          <cell r="K7839">
            <v>464.27490234375</v>
          </cell>
        </row>
        <row r="7840">
          <cell r="K7840">
            <v>464.27490234375</v>
          </cell>
        </row>
        <row r="7841">
          <cell r="K7841">
            <v>464.27490234375</v>
          </cell>
        </row>
        <row r="7842">
          <cell r="K7842">
            <v>464.27490234375</v>
          </cell>
        </row>
        <row r="7843">
          <cell r="K7843">
            <v>464.27490234375</v>
          </cell>
        </row>
        <row r="7844">
          <cell r="K7844">
            <v>464.27490234375</v>
          </cell>
        </row>
        <row r="7845">
          <cell r="K7845">
            <v>464.27490234375</v>
          </cell>
        </row>
        <row r="7846">
          <cell r="K7846">
            <v>464.27490234375</v>
          </cell>
        </row>
        <row r="7847">
          <cell r="K7847">
            <v>464.27490234375</v>
          </cell>
        </row>
        <row r="7848">
          <cell r="K7848">
            <v>464.27490234375</v>
          </cell>
        </row>
        <row r="7849">
          <cell r="K7849">
            <v>464.27490234375</v>
          </cell>
        </row>
        <row r="7850">
          <cell r="K7850">
            <v>464.27490234375</v>
          </cell>
        </row>
        <row r="7851">
          <cell r="K7851">
            <v>464.27490234375</v>
          </cell>
        </row>
        <row r="7852">
          <cell r="K7852">
            <v>464.27490234375</v>
          </cell>
        </row>
        <row r="7853">
          <cell r="K7853">
            <v>464.27490234375</v>
          </cell>
        </row>
        <row r="7854">
          <cell r="K7854">
            <v>464.27490234375</v>
          </cell>
        </row>
        <row r="7855">
          <cell r="K7855">
            <v>464.27490234375</v>
          </cell>
        </row>
        <row r="7856">
          <cell r="K7856">
            <v>464.27490234375</v>
          </cell>
        </row>
        <row r="7857">
          <cell r="K7857">
            <v>464.27490234375</v>
          </cell>
        </row>
        <row r="7858">
          <cell r="K7858">
            <v>464.27490234375</v>
          </cell>
        </row>
        <row r="7859">
          <cell r="K7859">
            <v>464.27490234375</v>
          </cell>
        </row>
        <row r="7860">
          <cell r="K7860">
            <v>464.27490234375</v>
          </cell>
        </row>
        <row r="7861">
          <cell r="K7861">
            <v>464.27490234375</v>
          </cell>
        </row>
        <row r="7862">
          <cell r="K7862">
            <v>464.27490234375</v>
          </cell>
        </row>
        <row r="7863">
          <cell r="K7863">
            <v>464.27490234375</v>
          </cell>
        </row>
        <row r="7864">
          <cell r="K7864">
            <v>464.27490234375</v>
          </cell>
        </row>
        <row r="7865">
          <cell r="K7865">
            <v>464.27490234375</v>
          </cell>
        </row>
        <row r="7866">
          <cell r="K7866">
            <v>464.27490234375</v>
          </cell>
        </row>
        <row r="7867">
          <cell r="K7867">
            <v>464.27490234375</v>
          </cell>
        </row>
        <row r="7868">
          <cell r="K7868">
            <v>464.27490234375</v>
          </cell>
        </row>
        <row r="7869">
          <cell r="K7869">
            <v>464.27490234375</v>
          </cell>
        </row>
        <row r="7870">
          <cell r="K7870">
            <v>464.27490234375</v>
          </cell>
        </row>
        <row r="7871">
          <cell r="K7871">
            <v>464.27490234375</v>
          </cell>
        </row>
        <row r="7872">
          <cell r="K7872">
            <v>464.27490234375</v>
          </cell>
        </row>
        <row r="7873">
          <cell r="K7873">
            <v>464.27490234375</v>
          </cell>
        </row>
        <row r="7874">
          <cell r="K7874">
            <v>464.27490234375</v>
          </cell>
        </row>
        <row r="7875">
          <cell r="K7875">
            <v>464.27490234375</v>
          </cell>
        </row>
        <row r="7876">
          <cell r="K7876">
            <v>464.27490234375</v>
          </cell>
        </row>
        <row r="7877">
          <cell r="K7877">
            <v>464.27490234375</v>
          </cell>
        </row>
        <row r="7878">
          <cell r="K7878">
            <v>464.27490234375</v>
          </cell>
        </row>
        <row r="7879">
          <cell r="K7879">
            <v>464.27490234375</v>
          </cell>
        </row>
        <row r="7880">
          <cell r="K7880">
            <v>464.27490234375</v>
          </cell>
        </row>
        <row r="7881">
          <cell r="K7881">
            <v>464.27490234375</v>
          </cell>
        </row>
        <row r="7882">
          <cell r="K7882">
            <v>464.27490234375</v>
          </cell>
        </row>
        <row r="7883">
          <cell r="K7883">
            <v>464.27490234375</v>
          </cell>
        </row>
        <row r="7884">
          <cell r="K7884">
            <v>464.27490234375</v>
          </cell>
        </row>
        <row r="7885">
          <cell r="K7885">
            <v>464.27490234375</v>
          </cell>
        </row>
        <row r="7886">
          <cell r="K7886">
            <v>464.27490234375</v>
          </cell>
        </row>
        <row r="7887">
          <cell r="K7887">
            <v>464.27490234375</v>
          </cell>
        </row>
        <row r="7888">
          <cell r="K7888">
            <v>464.27490234375</v>
          </cell>
        </row>
        <row r="7889">
          <cell r="K7889">
            <v>464.27490234375</v>
          </cell>
        </row>
        <row r="7890">
          <cell r="K7890">
            <v>464.27490234375</v>
          </cell>
        </row>
        <row r="7891">
          <cell r="K7891">
            <v>464.27490234375</v>
          </cell>
        </row>
        <row r="7892">
          <cell r="K7892">
            <v>464.27490234375</v>
          </cell>
        </row>
        <row r="7893">
          <cell r="K7893">
            <v>464.27490234375</v>
          </cell>
        </row>
        <row r="7894">
          <cell r="K7894">
            <v>464.27490234375</v>
          </cell>
        </row>
        <row r="7895">
          <cell r="K7895">
            <v>464.27490234375</v>
          </cell>
        </row>
        <row r="7896">
          <cell r="K7896">
            <v>464.27490234375</v>
          </cell>
        </row>
        <row r="7897">
          <cell r="K7897">
            <v>464.27490234375</v>
          </cell>
        </row>
        <row r="7898">
          <cell r="K7898">
            <v>464.27490234375</v>
          </cell>
        </row>
        <row r="7899">
          <cell r="K7899">
            <v>464.27490234375</v>
          </cell>
        </row>
        <row r="7900">
          <cell r="K7900">
            <v>464.27490234375</v>
          </cell>
        </row>
        <row r="7901">
          <cell r="K7901">
            <v>464.27490234375</v>
          </cell>
        </row>
        <row r="7902">
          <cell r="K7902">
            <v>464.27490234375</v>
          </cell>
        </row>
        <row r="7903">
          <cell r="K7903">
            <v>464.27490234375</v>
          </cell>
        </row>
        <row r="7904">
          <cell r="K7904">
            <v>464.27490234375</v>
          </cell>
        </row>
        <row r="7905">
          <cell r="K7905">
            <v>464.27490234375</v>
          </cell>
        </row>
        <row r="7906">
          <cell r="K7906">
            <v>464.27490234375</v>
          </cell>
        </row>
        <row r="7907">
          <cell r="K7907">
            <v>464.27490234375</v>
          </cell>
        </row>
        <row r="7908">
          <cell r="K7908">
            <v>464.27490234375</v>
          </cell>
        </row>
        <row r="7909">
          <cell r="K7909">
            <v>464.27490234375</v>
          </cell>
        </row>
        <row r="7910">
          <cell r="K7910">
            <v>464.27490234375</v>
          </cell>
        </row>
        <row r="7911">
          <cell r="K7911">
            <v>464.27490234375</v>
          </cell>
        </row>
        <row r="7912">
          <cell r="K7912">
            <v>464.27490234375</v>
          </cell>
        </row>
        <row r="7913">
          <cell r="K7913">
            <v>464.27490234375</v>
          </cell>
        </row>
        <row r="7914">
          <cell r="K7914">
            <v>464.27490234375</v>
          </cell>
        </row>
        <row r="7915">
          <cell r="K7915">
            <v>464.27490234375</v>
          </cell>
        </row>
        <row r="7916">
          <cell r="K7916">
            <v>464.27490234375</v>
          </cell>
        </row>
        <row r="7917">
          <cell r="K7917">
            <v>464.27490234375</v>
          </cell>
        </row>
        <row r="7918">
          <cell r="K7918">
            <v>464.27490234375</v>
          </cell>
        </row>
        <row r="7919">
          <cell r="K7919">
            <v>464.27490234375</v>
          </cell>
        </row>
        <row r="7920">
          <cell r="K7920">
            <v>464.27490234375</v>
          </cell>
        </row>
        <row r="7921">
          <cell r="K7921">
            <v>464.27490234375</v>
          </cell>
        </row>
        <row r="7922">
          <cell r="K7922">
            <v>464.27490234375</v>
          </cell>
        </row>
        <row r="7923">
          <cell r="K7923">
            <v>464.27490234375</v>
          </cell>
        </row>
        <row r="7924">
          <cell r="K7924">
            <v>464.27490234375</v>
          </cell>
        </row>
        <row r="7925">
          <cell r="K7925">
            <v>464.27490234375</v>
          </cell>
        </row>
        <row r="7926">
          <cell r="K7926">
            <v>464.27490234375</v>
          </cell>
        </row>
        <row r="7927">
          <cell r="K7927">
            <v>464.27490234375</v>
          </cell>
        </row>
        <row r="7928">
          <cell r="K7928">
            <v>464.27490234375</v>
          </cell>
        </row>
        <row r="7929">
          <cell r="K7929">
            <v>464.27490234375</v>
          </cell>
        </row>
        <row r="7930">
          <cell r="K7930">
            <v>464.27490234375</v>
          </cell>
        </row>
        <row r="7931">
          <cell r="K7931">
            <v>464.27490234375</v>
          </cell>
        </row>
        <row r="7932">
          <cell r="K7932">
            <v>464.27490234375</v>
          </cell>
        </row>
        <row r="7933">
          <cell r="K7933">
            <v>464.27490234375</v>
          </cell>
        </row>
        <row r="7934">
          <cell r="K7934">
            <v>464.27490234375</v>
          </cell>
        </row>
        <row r="7935">
          <cell r="K7935">
            <v>464.27490234375</v>
          </cell>
        </row>
        <row r="7936">
          <cell r="K7936">
            <v>464.27490234375</v>
          </cell>
        </row>
        <row r="7937">
          <cell r="K7937">
            <v>464.27490234375</v>
          </cell>
        </row>
        <row r="7938">
          <cell r="K7938">
            <v>464.27490234375</v>
          </cell>
        </row>
        <row r="7939">
          <cell r="K7939">
            <v>464.27490234375</v>
          </cell>
        </row>
        <row r="7940">
          <cell r="K7940">
            <v>464.27490234375</v>
          </cell>
        </row>
        <row r="7941">
          <cell r="K7941">
            <v>464.27490234375</v>
          </cell>
        </row>
        <row r="7942">
          <cell r="K7942">
            <v>464.27490234375</v>
          </cell>
        </row>
        <row r="7943">
          <cell r="K7943">
            <v>464.27490234375</v>
          </cell>
        </row>
        <row r="7944">
          <cell r="K7944">
            <v>464.27490234375</v>
          </cell>
        </row>
        <row r="7945">
          <cell r="K7945">
            <v>464.27490234375</v>
          </cell>
        </row>
        <row r="7946">
          <cell r="K7946">
            <v>464.27490234375</v>
          </cell>
        </row>
        <row r="7947">
          <cell r="K7947">
            <v>464.27490234375</v>
          </cell>
        </row>
        <row r="7948">
          <cell r="K7948">
            <v>464.27490234375</v>
          </cell>
        </row>
        <row r="7949">
          <cell r="K7949">
            <v>464.27490234375</v>
          </cell>
        </row>
        <row r="7950">
          <cell r="K7950">
            <v>464.27490234375</v>
          </cell>
        </row>
        <row r="7951">
          <cell r="K7951">
            <v>464.27490234375</v>
          </cell>
        </row>
        <row r="7952">
          <cell r="K7952">
            <v>464.27490234375</v>
          </cell>
        </row>
        <row r="7953">
          <cell r="K7953">
            <v>464.27490234375</v>
          </cell>
        </row>
        <row r="7954">
          <cell r="K7954">
            <v>464.27490234375</v>
          </cell>
        </row>
        <row r="7955">
          <cell r="K7955">
            <v>464.27490234375</v>
          </cell>
        </row>
        <row r="7956">
          <cell r="K7956">
            <v>464.27490234375</v>
          </cell>
        </row>
        <row r="7957">
          <cell r="K7957">
            <v>464.27490234375</v>
          </cell>
        </row>
        <row r="7958">
          <cell r="K7958">
            <v>464.27490234375</v>
          </cell>
        </row>
        <row r="7959">
          <cell r="K7959">
            <v>464.27490234375</v>
          </cell>
        </row>
        <row r="7960">
          <cell r="K7960">
            <v>464.27490234375</v>
          </cell>
        </row>
        <row r="7961">
          <cell r="K7961">
            <v>464.27490234375</v>
          </cell>
        </row>
        <row r="7962">
          <cell r="K7962">
            <v>464.27490234375</v>
          </cell>
        </row>
        <row r="7963">
          <cell r="K7963">
            <v>464.27490234375</v>
          </cell>
        </row>
        <row r="7964">
          <cell r="K7964">
            <v>464.27490234375</v>
          </cell>
        </row>
        <row r="7965">
          <cell r="K7965">
            <v>464.27490234375</v>
          </cell>
        </row>
        <row r="7966">
          <cell r="K7966">
            <v>464.27490234375</v>
          </cell>
        </row>
        <row r="7967">
          <cell r="K7967">
            <v>464.27490234375</v>
          </cell>
        </row>
        <row r="7968">
          <cell r="K7968">
            <v>464.27490234375</v>
          </cell>
        </row>
        <row r="7969">
          <cell r="K7969">
            <v>464.27490234375</v>
          </cell>
        </row>
        <row r="7970">
          <cell r="K7970">
            <v>464.27490234375</v>
          </cell>
        </row>
        <row r="7971">
          <cell r="K7971">
            <v>464.27490234375</v>
          </cell>
        </row>
        <row r="7972">
          <cell r="K7972">
            <v>464.27490234375</v>
          </cell>
        </row>
        <row r="7973">
          <cell r="K7973">
            <v>464.27490234375</v>
          </cell>
        </row>
        <row r="7974">
          <cell r="K7974">
            <v>464.27490234375</v>
          </cell>
        </row>
        <row r="7975">
          <cell r="K7975">
            <v>464.27490234375</v>
          </cell>
        </row>
        <row r="7976">
          <cell r="K7976">
            <v>464.27490234375</v>
          </cell>
        </row>
        <row r="7977">
          <cell r="K7977">
            <v>464.27490234375</v>
          </cell>
        </row>
        <row r="7978">
          <cell r="K7978">
            <v>464.27490234375</v>
          </cell>
        </row>
        <row r="7979">
          <cell r="K7979">
            <v>464.27490234375</v>
          </cell>
        </row>
        <row r="7980">
          <cell r="K7980">
            <v>464.27490234375</v>
          </cell>
        </row>
        <row r="7981">
          <cell r="K7981">
            <v>464.27490234375</v>
          </cell>
        </row>
        <row r="7982">
          <cell r="K7982">
            <v>464.27490234375</v>
          </cell>
        </row>
        <row r="7983">
          <cell r="K7983">
            <v>464.27490234375</v>
          </cell>
        </row>
        <row r="7984">
          <cell r="K7984">
            <v>464.27490234375</v>
          </cell>
        </row>
        <row r="7985">
          <cell r="K7985">
            <v>464.27490234375</v>
          </cell>
        </row>
        <row r="7986">
          <cell r="K7986">
            <v>464.27490234375</v>
          </cell>
        </row>
        <row r="7987">
          <cell r="K7987">
            <v>464.27490234375</v>
          </cell>
        </row>
        <row r="7988">
          <cell r="K7988">
            <v>464.27490234375</v>
          </cell>
        </row>
        <row r="7989">
          <cell r="K7989">
            <v>464.27490234375</v>
          </cell>
        </row>
        <row r="7990">
          <cell r="K7990">
            <v>464.27490234375</v>
          </cell>
        </row>
        <row r="7991">
          <cell r="K7991">
            <v>464.27490234375</v>
          </cell>
        </row>
        <row r="7992">
          <cell r="K7992">
            <v>464.27490234375</v>
          </cell>
        </row>
        <row r="7993">
          <cell r="K7993">
            <v>464.27490234375</v>
          </cell>
        </row>
        <row r="7994">
          <cell r="K7994">
            <v>464.27490234375</v>
          </cell>
        </row>
        <row r="7995">
          <cell r="K7995">
            <v>464.27490234375</v>
          </cell>
        </row>
        <row r="7996">
          <cell r="K7996">
            <v>464.27490234375</v>
          </cell>
        </row>
        <row r="7997">
          <cell r="K7997">
            <v>464.27490234375</v>
          </cell>
        </row>
        <row r="7998">
          <cell r="K7998">
            <v>464.27490234375</v>
          </cell>
        </row>
        <row r="7999">
          <cell r="K7999">
            <v>464.27490234375</v>
          </cell>
        </row>
        <row r="8000">
          <cell r="K8000">
            <v>464.27490234375</v>
          </cell>
        </row>
        <row r="8001">
          <cell r="K8001">
            <v>464.27490234375</v>
          </cell>
        </row>
        <row r="8002">
          <cell r="K8002">
            <v>464.27490234375</v>
          </cell>
        </row>
        <row r="8003">
          <cell r="K8003">
            <v>464.27490234375</v>
          </cell>
        </row>
        <row r="8004">
          <cell r="K8004">
            <v>464.27490234375</v>
          </cell>
        </row>
        <row r="8005">
          <cell r="K8005">
            <v>464.27490234375</v>
          </cell>
        </row>
        <row r="8006">
          <cell r="K8006">
            <v>464.27490234375</v>
          </cell>
        </row>
        <row r="8007">
          <cell r="K8007">
            <v>464.27490234375</v>
          </cell>
        </row>
        <row r="8008">
          <cell r="K8008">
            <v>464.27490234375</v>
          </cell>
        </row>
        <row r="8009">
          <cell r="K8009">
            <v>464.27490234375</v>
          </cell>
        </row>
        <row r="8010">
          <cell r="K8010">
            <v>464.27490234375</v>
          </cell>
        </row>
        <row r="8011">
          <cell r="K8011">
            <v>464.27490234375</v>
          </cell>
        </row>
        <row r="8012">
          <cell r="K8012">
            <v>464.27490234375</v>
          </cell>
        </row>
        <row r="8013">
          <cell r="K8013">
            <v>464.27490234375</v>
          </cell>
        </row>
        <row r="8014">
          <cell r="K8014">
            <v>464.27490234375</v>
          </cell>
        </row>
        <row r="8015">
          <cell r="K8015">
            <v>464.27490234375</v>
          </cell>
        </row>
        <row r="8016">
          <cell r="K8016">
            <v>464.27490234375</v>
          </cell>
        </row>
        <row r="8017">
          <cell r="K8017">
            <v>464.27490234375</v>
          </cell>
        </row>
        <row r="8018">
          <cell r="K8018">
            <v>464.27490234375</v>
          </cell>
        </row>
        <row r="8019">
          <cell r="K8019">
            <v>464.27490234375</v>
          </cell>
        </row>
        <row r="8020">
          <cell r="K8020">
            <v>464.27490234375</v>
          </cell>
        </row>
        <row r="8021">
          <cell r="K8021">
            <v>464.27490234375</v>
          </cell>
        </row>
        <row r="8022">
          <cell r="K8022">
            <v>464.27490234375</v>
          </cell>
        </row>
        <row r="8023">
          <cell r="K8023">
            <v>464.27490234375</v>
          </cell>
        </row>
        <row r="8024">
          <cell r="K8024">
            <v>464.27490234375</v>
          </cell>
        </row>
        <row r="8025">
          <cell r="K8025">
            <v>464.27490234375</v>
          </cell>
        </row>
        <row r="8026">
          <cell r="K8026">
            <v>464.27490234375</v>
          </cell>
        </row>
        <row r="8027">
          <cell r="K8027">
            <v>464.27490234375</v>
          </cell>
        </row>
        <row r="8028">
          <cell r="K8028">
            <v>464.27490234375</v>
          </cell>
        </row>
        <row r="8029">
          <cell r="K8029">
            <v>464.27490234375</v>
          </cell>
        </row>
        <row r="8030">
          <cell r="K8030">
            <v>464.27490234375</v>
          </cell>
        </row>
        <row r="8031">
          <cell r="K8031">
            <v>464.27490234375</v>
          </cell>
        </row>
        <row r="8032">
          <cell r="K8032">
            <v>464.27490234375</v>
          </cell>
        </row>
        <row r="8033">
          <cell r="K8033">
            <v>464.27490234375</v>
          </cell>
        </row>
        <row r="8034">
          <cell r="K8034">
            <v>464.27490234375</v>
          </cell>
        </row>
        <row r="8035">
          <cell r="K8035">
            <v>464.27490234375</v>
          </cell>
        </row>
        <row r="8036">
          <cell r="K8036">
            <v>464.27490234375</v>
          </cell>
        </row>
        <row r="8037">
          <cell r="K8037">
            <v>464.27490234375</v>
          </cell>
        </row>
        <row r="8038">
          <cell r="K8038">
            <v>464.27490234375</v>
          </cell>
        </row>
        <row r="8039">
          <cell r="K8039">
            <v>464.27490234375</v>
          </cell>
        </row>
        <row r="8040">
          <cell r="K8040">
            <v>464.27490234375</v>
          </cell>
        </row>
        <row r="8041">
          <cell r="K8041">
            <v>464.27490234375</v>
          </cell>
        </row>
        <row r="8042">
          <cell r="K8042">
            <v>464.27490234375</v>
          </cell>
        </row>
        <row r="8043">
          <cell r="K8043">
            <v>464.27490234375</v>
          </cell>
        </row>
        <row r="8044">
          <cell r="K8044">
            <v>464.27490234375</v>
          </cell>
        </row>
        <row r="8045">
          <cell r="K8045">
            <v>464.27490234375</v>
          </cell>
        </row>
        <row r="8046">
          <cell r="K8046">
            <v>464.27490234375</v>
          </cell>
        </row>
        <row r="8047">
          <cell r="K8047">
            <v>464.27490234375</v>
          </cell>
        </row>
        <row r="8048">
          <cell r="K8048">
            <v>464.27490234375</v>
          </cell>
        </row>
        <row r="8049">
          <cell r="K8049">
            <v>464.27490234375</v>
          </cell>
        </row>
        <row r="8050">
          <cell r="K8050">
            <v>464.27490234375</v>
          </cell>
        </row>
        <row r="8051">
          <cell r="K8051">
            <v>464.27490234375</v>
          </cell>
        </row>
        <row r="8052">
          <cell r="K8052">
            <v>464.27490234375</v>
          </cell>
        </row>
        <row r="8053">
          <cell r="K8053">
            <v>464.27490234375</v>
          </cell>
        </row>
        <row r="8054">
          <cell r="K8054">
            <v>464.27490234375</v>
          </cell>
        </row>
        <row r="8055">
          <cell r="K8055">
            <v>464.27490234375</v>
          </cell>
        </row>
        <row r="8056">
          <cell r="K8056">
            <v>464.27490234375</v>
          </cell>
        </row>
        <row r="8057">
          <cell r="K8057">
            <v>464.27490234375</v>
          </cell>
        </row>
        <row r="8058">
          <cell r="K8058">
            <v>464.27490234375</v>
          </cell>
        </row>
        <row r="8059">
          <cell r="K8059">
            <v>464.27490234375</v>
          </cell>
        </row>
        <row r="8060">
          <cell r="K8060">
            <v>464.27490234375</v>
          </cell>
        </row>
        <row r="8061">
          <cell r="K8061">
            <v>464.27490234375</v>
          </cell>
        </row>
        <row r="8062">
          <cell r="K8062">
            <v>464.27490234375</v>
          </cell>
        </row>
        <row r="8063">
          <cell r="K8063">
            <v>464.27490234375</v>
          </cell>
        </row>
        <row r="8064">
          <cell r="K8064">
            <v>464.27490234375</v>
          </cell>
        </row>
        <row r="8065">
          <cell r="K8065">
            <v>464.27490234375</v>
          </cell>
        </row>
        <row r="8066">
          <cell r="K8066">
            <v>464.27490234375</v>
          </cell>
        </row>
        <row r="8067">
          <cell r="K8067">
            <v>464.27490234375</v>
          </cell>
        </row>
        <row r="8068">
          <cell r="K8068">
            <v>464.27490234375</v>
          </cell>
        </row>
        <row r="8069">
          <cell r="K8069">
            <v>464.27490234375</v>
          </cell>
        </row>
        <row r="8070">
          <cell r="K8070">
            <v>464.27490234375</v>
          </cell>
        </row>
        <row r="8071">
          <cell r="K8071">
            <v>464.27490234375</v>
          </cell>
        </row>
        <row r="8072">
          <cell r="K8072">
            <v>464.27490234375</v>
          </cell>
        </row>
        <row r="8073">
          <cell r="K8073">
            <v>464.27490234375</v>
          </cell>
        </row>
        <row r="8074">
          <cell r="K8074">
            <v>464.27490234375</v>
          </cell>
        </row>
        <row r="8075">
          <cell r="K8075">
            <v>464.27490234375</v>
          </cell>
        </row>
        <row r="8076">
          <cell r="K8076">
            <v>464.27490234375</v>
          </cell>
        </row>
        <row r="8077">
          <cell r="K8077">
            <v>464.27490234375</v>
          </cell>
        </row>
        <row r="8078">
          <cell r="K8078">
            <v>464.27490234375</v>
          </cell>
        </row>
        <row r="8079">
          <cell r="K8079">
            <v>464.27490234375</v>
          </cell>
        </row>
        <row r="8080">
          <cell r="K8080">
            <v>464.27490234375</v>
          </cell>
        </row>
        <row r="8081">
          <cell r="K8081">
            <v>464.27490234375</v>
          </cell>
        </row>
        <row r="8082">
          <cell r="K8082">
            <v>464.27490234375</v>
          </cell>
        </row>
        <row r="8083">
          <cell r="K8083">
            <v>464.27490234375</v>
          </cell>
        </row>
        <row r="8084">
          <cell r="K8084">
            <v>464.27490234375</v>
          </cell>
        </row>
        <row r="8085">
          <cell r="K8085">
            <v>464.27490234375</v>
          </cell>
        </row>
        <row r="8086">
          <cell r="K8086">
            <v>464.27490234375</v>
          </cell>
        </row>
        <row r="8087">
          <cell r="K8087">
            <v>464.27490234375</v>
          </cell>
        </row>
        <row r="8088">
          <cell r="K8088">
            <v>464.27490234375</v>
          </cell>
        </row>
        <row r="8089">
          <cell r="K8089">
            <v>464.27490234375</v>
          </cell>
        </row>
        <row r="8090">
          <cell r="K8090">
            <v>464.27490234375</v>
          </cell>
        </row>
        <row r="8091">
          <cell r="K8091">
            <v>464.27490234375</v>
          </cell>
        </row>
        <row r="8092">
          <cell r="K8092">
            <v>464.27490234375</v>
          </cell>
        </row>
        <row r="8093">
          <cell r="K8093">
            <v>464.27490234375</v>
          </cell>
        </row>
        <row r="8094">
          <cell r="K8094">
            <v>464.27490234375</v>
          </cell>
        </row>
        <row r="8095">
          <cell r="K8095">
            <v>464.27490234375</v>
          </cell>
        </row>
        <row r="8096">
          <cell r="K8096">
            <v>464.27490234375</v>
          </cell>
        </row>
        <row r="8097">
          <cell r="K8097">
            <v>464.27490234375</v>
          </cell>
        </row>
        <row r="8098">
          <cell r="K8098">
            <v>464.27490234375</v>
          </cell>
        </row>
        <row r="8099">
          <cell r="K8099">
            <v>464.27490234375</v>
          </cell>
        </row>
        <row r="8100">
          <cell r="K8100">
            <v>464.27490234375</v>
          </cell>
        </row>
        <row r="8101">
          <cell r="K8101">
            <v>464.27490234375</v>
          </cell>
        </row>
        <row r="8102">
          <cell r="K8102">
            <v>464.27490234375</v>
          </cell>
        </row>
        <row r="8103">
          <cell r="K8103">
            <v>464.27490234375</v>
          </cell>
        </row>
        <row r="8104">
          <cell r="K8104">
            <v>464.27490234375</v>
          </cell>
        </row>
        <row r="8105">
          <cell r="K8105">
            <v>464.27490234375</v>
          </cell>
        </row>
        <row r="8106">
          <cell r="K8106">
            <v>464.27490234375</v>
          </cell>
        </row>
        <row r="8107">
          <cell r="K8107">
            <v>464.27490234375</v>
          </cell>
        </row>
        <row r="8108">
          <cell r="K8108">
            <v>464.27490234375</v>
          </cell>
        </row>
        <row r="8109">
          <cell r="K8109">
            <v>464.27490234375</v>
          </cell>
        </row>
        <row r="8110">
          <cell r="K8110">
            <v>464.27490234375</v>
          </cell>
        </row>
        <row r="8111">
          <cell r="K8111">
            <v>464.27490234375</v>
          </cell>
        </row>
        <row r="8112">
          <cell r="K8112">
            <v>464.27490234375</v>
          </cell>
        </row>
        <row r="8113">
          <cell r="K8113">
            <v>464.27490234375</v>
          </cell>
        </row>
        <row r="8114">
          <cell r="K8114">
            <v>464.27490234375</v>
          </cell>
        </row>
        <row r="8115">
          <cell r="K8115">
            <v>464.27490234375</v>
          </cell>
        </row>
        <row r="8116">
          <cell r="K8116">
            <v>464.27490234375</v>
          </cell>
        </row>
        <row r="8117">
          <cell r="K8117">
            <v>464.27490234375</v>
          </cell>
        </row>
        <row r="8118">
          <cell r="K8118">
            <v>464.27490234375</v>
          </cell>
        </row>
        <row r="8119">
          <cell r="K8119">
            <v>464.27490234375</v>
          </cell>
        </row>
        <row r="8120">
          <cell r="K8120">
            <v>464.27490234375</v>
          </cell>
        </row>
        <row r="8121">
          <cell r="K8121">
            <v>464.27490234375</v>
          </cell>
        </row>
        <row r="8122">
          <cell r="K8122">
            <v>464.27490234375</v>
          </cell>
        </row>
        <row r="8123">
          <cell r="K8123">
            <v>464.27490234375</v>
          </cell>
        </row>
        <row r="8124">
          <cell r="K8124">
            <v>464.27490234375</v>
          </cell>
        </row>
        <row r="8125">
          <cell r="K8125">
            <v>464.27490234375</v>
          </cell>
        </row>
        <row r="8126">
          <cell r="K8126">
            <v>464.27490234375</v>
          </cell>
        </row>
        <row r="8127">
          <cell r="K8127">
            <v>464.27490234375</v>
          </cell>
        </row>
        <row r="8128">
          <cell r="K8128">
            <v>464.27490234375</v>
          </cell>
        </row>
        <row r="8129">
          <cell r="K8129">
            <v>464.27490234375</v>
          </cell>
        </row>
        <row r="8130">
          <cell r="K8130">
            <v>464.27490234375</v>
          </cell>
        </row>
        <row r="8131">
          <cell r="K8131">
            <v>464.27490234375</v>
          </cell>
        </row>
        <row r="8132">
          <cell r="K8132">
            <v>464.27490234375</v>
          </cell>
        </row>
        <row r="8133">
          <cell r="K8133">
            <v>464.27490234375</v>
          </cell>
        </row>
        <row r="8134">
          <cell r="K8134">
            <v>464.27490234375</v>
          </cell>
        </row>
        <row r="8135">
          <cell r="K8135">
            <v>464.27490234375</v>
          </cell>
        </row>
        <row r="8136">
          <cell r="K8136">
            <v>464.27490234375</v>
          </cell>
        </row>
        <row r="8137">
          <cell r="K8137">
            <v>464.27490234375</v>
          </cell>
        </row>
        <row r="8138">
          <cell r="K8138">
            <v>464.27490234375</v>
          </cell>
        </row>
        <row r="8139">
          <cell r="K8139">
            <v>464.27490234375</v>
          </cell>
        </row>
        <row r="8140">
          <cell r="K8140">
            <v>464.27490234375</v>
          </cell>
        </row>
        <row r="8141">
          <cell r="K8141">
            <v>464.27490234375</v>
          </cell>
        </row>
        <row r="8142">
          <cell r="K8142">
            <v>464.27490234375</v>
          </cell>
        </row>
        <row r="8143">
          <cell r="K8143">
            <v>464.27490234375</v>
          </cell>
        </row>
        <row r="8144">
          <cell r="K8144">
            <v>464.27490234375</v>
          </cell>
        </row>
        <row r="8145">
          <cell r="K8145">
            <v>464.27490234375</v>
          </cell>
        </row>
        <row r="8146">
          <cell r="K8146">
            <v>464.27490234375</v>
          </cell>
        </row>
        <row r="8147">
          <cell r="K8147">
            <v>464.27490234375</v>
          </cell>
        </row>
        <row r="8148">
          <cell r="K8148">
            <v>464.27490234375</v>
          </cell>
        </row>
        <row r="8149">
          <cell r="K8149">
            <v>464.27490234375</v>
          </cell>
        </row>
        <row r="8150">
          <cell r="K8150">
            <v>464.27490234375</v>
          </cell>
        </row>
        <row r="8151">
          <cell r="K8151">
            <v>464.27490234375</v>
          </cell>
        </row>
        <row r="8152">
          <cell r="K8152">
            <v>464.27490234375</v>
          </cell>
        </row>
        <row r="8153">
          <cell r="K8153">
            <v>464.27490234375</v>
          </cell>
        </row>
        <row r="8154">
          <cell r="K8154">
            <v>464.27490234375</v>
          </cell>
        </row>
        <row r="8155">
          <cell r="K8155">
            <v>464.27490234375</v>
          </cell>
        </row>
        <row r="8156">
          <cell r="K8156">
            <v>464.27490234375</v>
          </cell>
        </row>
        <row r="8157">
          <cell r="K8157">
            <v>464.27490234375</v>
          </cell>
        </row>
        <row r="8158">
          <cell r="K8158">
            <v>464.27490234375</v>
          </cell>
        </row>
        <row r="8159">
          <cell r="K8159">
            <v>464.27490234375</v>
          </cell>
        </row>
        <row r="8160">
          <cell r="K8160">
            <v>464.27490234375</v>
          </cell>
        </row>
        <row r="8161">
          <cell r="K8161">
            <v>464.27490234375</v>
          </cell>
        </row>
        <row r="8162">
          <cell r="K8162">
            <v>464.27490234375</v>
          </cell>
        </row>
        <row r="8163">
          <cell r="K8163">
            <v>464.27490234375</v>
          </cell>
        </row>
        <row r="8164">
          <cell r="K8164">
            <v>464.27490234375</v>
          </cell>
        </row>
        <row r="8165">
          <cell r="K8165">
            <v>464.27490234375</v>
          </cell>
        </row>
        <row r="8166">
          <cell r="K8166">
            <v>464.27490234375</v>
          </cell>
        </row>
        <row r="8167">
          <cell r="K8167">
            <v>464.27490234375</v>
          </cell>
        </row>
        <row r="8168">
          <cell r="K8168">
            <v>464.27490234375</v>
          </cell>
        </row>
        <row r="8169">
          <cell r="K8169">
            <v>464.27490234375</v>
          </cell>
        </row>
        <row r="8170">
          <cell r="K8170">
            <v>464.27490234375</v>
          </cell>
        </row>
        <row r="8171">
          <cell r="K8171">
            <v>464.27490234375</v>
          </cell>
        </row>
        <row r="8172">
          <cell r="K8172">
            <v>464.27490234375</v>
          </cell>
        </row>
        <row r="8173">
          <cell r="K8173">
            <v>464.27490234375</v>
          </cell>
        </row>
        <row r="8174">
          <cell r="K8174">
            <v>464.27490234375</v>
          </cell>
        </row>
        <row r="8175">
          <cell r="K8175">
            <v>464.27490234375</v>
          </cell>
        </row>
        <row r="8176">
          <cell r="K8176">
            <v>464.27490234375</v>
          </cell>
        </row>
        <row r="8177">
          <cell r="K8177">
            <v>464.27490234375</v>
          </cell>
        </row>
        <row r="8178">
          <cell r="K8178">
            <v>464.27490234375</v>
          </cell>
        </row>
        <row r="8179">
          <cell r="K8179">
            <v>464.27490234375</v>
          </cell>
        </row>
        <row r="8180">
          <cell r="K8180">
            <v>464.27490234375</v>
          </cell>
        </row>
        <row r="8181">
          <cell r="K8181">
            <v>464.27490234375</v>
          </cell>
        </row>
        <row r="8182">
          <cell r="K8182">
            <v>464.27490234375</v>
          </cell>
        </row>
        <row r="8183">
          <cell r="K8183">
            <v>464.27490234375</v>
          </cell>
        </row>
        <row r="8184">
          <cell r="K8184">
            <v>464.27490234375</v>
          </cell>
        </row>
        <row r="8185">
          <cell r="K8185">
            <v>464.27490234375</v>
          </cell>
        </row>
        <row r="8186">
          <cell r="K8186">
            <v>464.27490234375</v>
          </cell>
        </row>
        <row r="8187">
          <cell r="K8187">
            <v>464.27490234375</v>
          </cell>
        </row>
        <row r="8188">
          <cell r="K8188">
            <v>464.27490234375</v>
          </cell>
        </row>
        <row r="8189">
          <cell r="K8189">
            <v>464.27490234375</v>
          </cell>
        </row>
        <row r="8190">
          <cell r="K8190">
            <v>464.27490234375</v>
          </cell>
        </row>
        <row r="8191">
          <cell r="K8191">
            <v>464.27490234375</v>
          </cell>
        </row>
        <row r="8192">
          <cell r="K8192">
            <v>464.27490234375</v>
          </cell>
        </row>
        <row r="8193">
          <cell r="K8193">
            <v>464.27490234375</v>
          </cell>
        </row>
        <row r="8194">
          <cell r="K8194">
            <v>464.27490234375</v>
          </cell>
        </row>
        <row r="8195">
          <cell r="K8195">
            <v>464.27490234375</v>
          </cell>
        </row>
        <row r="8196">
          <cell r="K8196">
            <v>464.27490234375</v>
          </cell>
        </row>
        <row r="8197">
          <cell r="K8197">
            <v>464.27490234375</v>
          </cell>
        </row>
        <row r="8198">
          <cell r="K8198">
            <v>464.27490234375</v>
          </cell>
        </row>
        <row r="8199">
          <cell r="K8199">
            <v>464.27490234375</v>
          </cell>
        </row>
        <row r="8200">
          <cell r="K8200">
            <v>464.27490234375</v>
          </cell>
        </row>
        <row r="8201">
          <cell r="K8201">
            <v>464.27490234375</v>
          </cell>
        </row>
        <row r="8202">
          <cell r="K8202">
            <v>464.27490234375</v>
          </cell>
        </row>
        <row r="8203">
          <cell r="K8203">
            <v>464.27490234375</v>
          </cell>
        </row>
        <row r="8204">
          <cell r="K8204">
            <v>464.27490234375</v>
          </cell>
        </row>
        <row r="8205">
          <cell r="K8205">
            <v>464.27490234375</v>
          </cell>
        </row>
        <row r="8206">
          <cell r="K8206">
            <v>464.27490234375</v>
          </cell>
        </row>
        <row r="8207">
          <cell r="K8207">
            <v>464.27490234375</v>
          </cell>
        </row>
        <row r="8208">
          <cell r="K8208">
            <v>464.27490234375</v>
          </cell>
        </row>
        <row r="8209">
          <cell r="K8209">
            <v>464.27490234375</v>
          </cell>
        </row>
        <row r="8210">
          <cell r="K8210">
            <v>464.27490234375</v>
          </cell>
        </row>
        <row r="8211">
          <cell r="K8211">
            <v>464.27490234375</v>
          </cell>
        </row>
        <row r="8212">
          <cell r="K8212">
            <v>464.27490234375</v>
          </cell>
        </row>
        <row r="8213">
          <cell r="K8213">
            <v>464.27490234375</v>
          </cell>
        </row>
        <row r="8214">
          <cell r="K8214">
            <v>464.27490234375</v>
          </cell>
        </row>
        <row r="8215">
          <cell r="K8215">
            <v>464.27490234375</v>
          </cell>
        </row>
        <row r="8216">
          <cell r="K8216">
            <v>464.27490234375</v>
          </cell>
        </row>
        <row r="8217">
          <cell r="K8217">
            <v>464.27490234375</v>
          </cell>
        </row>
        <row r="8218">
          <cell r="K8218">
            <v>464.27490234375</v>
          </cell>
        </row>
        <row r="8219">
          <cell r="K8219">
            <v>464.27490234375</v>
          </cell>
        </row>
        <row r="8220">
          <cell r="K8220">
            <v>464.27490234375</v>
          </cell>
        </row>
        <row r="8221">
          <cell r="K8221">
            <v>464.27490234375</v>
          </cell>
        </row>
        <row r="8222">
          <cell r="K8222">
            <v>464.27490234375</v>
          </cell>
        </row>
        <row r="8223">
          <cell r="K8223">
            <v>464.27490234375</v>
          </cell>
        </row>
        <row r="8224">
          <cell r="K8224">
            <v>464.27490234375</v>
          </cell>
        </row>
        <row r="8225">
          <cell r="K8225">
            <v>464.27490234375</v>
          </cell>
        </row>
        <row r="8226">
          <cell r="K8226">
            <v>464.27490234375</v>
          </cell>
        </row>
        <row r="8227">
          <cell r="K8227">
            <v>464.27490234375</v>
          </cell>
        </row>
        <row r="8228">
          <cell r="K8228">
            <v>464.27490234375</v>
          </cell>
        </row>
        <row r="8229">
          <cell r="K8229">
            <v>464.27490234375</v>
          </cell>
        </row>
        <row r="8230">
          <cell r="K8230">
            <v>464.27490234375</v>
          </cell>
        </row>
        <row r="8231">
          <cell r="K8231">
            <v>464.27490234375</v>
          </cell>
        </row>
        <row r="8232">
          <cell r="K8232">
            <v>464.27490234375</v>
          </cell>
        </row>
        <row r="8233">
          <cell r="K8233">
            <v>464.27490234375</v>
          </cell>
        </row>
        <row r="8234">
          <cell r="K8234">
            <v>464.27490234375</v>
          </cell>
        </row>
        <row r="8235">
          <cell r="K8235">
            <v>464.27490234375</v>
          </cell>
        </row>
        <row r="8236">
          <cell r="K8236">
            <v>464.27490234375</v>
          </cell>
        </row>
        <row r="8237">
          <cell r="K8237">
            <v>464.27490234375</v>
          </cell>
        </row>
        <row r="8238">
          <cell r="K8238">
            <v>464.27490234375</v>
          </cell>
        </row>
        <row r="8239">
          <cell r="K8239">
            <v>464.27490234375</v>
          </cell>
        </row>
        <row r="8240">
          <cell r="K8240">
            <v>464.27490234375</v>
          </cell>
        </row>
        <row r="8241">
          <cell r="K8241">
            <v>464.27490234375</v>
          </cell>
        </row>
        <row r="8242">
          <cell r="K8242">
            <v>464.27490234375</v>
          </cell>
        </row>
        <row r="8243">
          <cell r="K8243">
            <v>464.27490234375</v>
          </cell>
        </row>
        <row r="8244">
          <cell r="K8244">
            <v>464.27490234375</v>
          </cell>
        </row>
        <row r="8245">
          <cell r="K8245">
            <v>464.27490234375</v>
          </cell>
        </row>
        <row r="8246">
          <cell r="K8246">
            <v>464.27490234375</v>
          </cell>
        </row>
        <row r="8247">
          <cell r="K8247">
            <v>464.27490234375</v>
          </cell>
        </row>
        <row r="8248">
          <cell r="K8248">
            <v>464.27490234375</v>
          </cell>
        </row>
        <row r="8249">
          <cell r="K8249">
            <v>464.27490234375</v>
          </cell>
        </row>
        <row r="8250">
          <cell r="K8250">
            <v>464.27490234375</v>
          </cell>
        </row>
        <row r="8251">
          <cell r="K8251">
            <v>464.27490234375</v>
          </cell>
        </row>
        <row r="8252">
          <cell r="K8252">
            <v>464.27490234375</v>
          </cell>
        </row>
        <row r="8253">
          <cell r="K8253">
            <v>464.27490234375</v>
          </cell>
        </row>
        <row r="8254">
          <cell r="K8254">
            <v>464.27490234375</v>
          </cell>
        </row>
        <row r="8255">
          <cell r="K8255">
            <v>464.27490234375</v>
          </cell>
        </row>
        <row r="8256">
          <cell r="K8256">
            <v>464.27490234375</v>
          </cell>
        </row>
        <row r="8257">
          <cell r="K8257">
            <v>464.27490234375</v>
          </cell>
        </row>
        <row r="8258">
          <cell r="K8258">
            <v>464.27490234375</v>
          </cell>
        </row>
        <row r="8259">
          <cell r="K8259">
            <v>464.27490234375</v>
          </cell>
        </row>
        <row r="8260">
          <cell r="K8260">
            <v>464.27490234375</v>
          </cell>
        </row>
        <row r="8261">
          <cell r="K8261">
            <v>464.27490234375</v>
          </cell>
        </row>
        <row r="8262">
          <cell r="K8262">
            <v>464.27490234375</v>
          </cell>
        </row>
        <row r="8263">
          <cell r="K8263">
            <v>464.27490234375</v>
          </cell>
        </row>
        <row r="8264">
          <cell r="K8264">
            <v>464.27490234375</v>
          </cell>
        </row>
        <row r="8265">
          <cell r="K8265">
            <v>464.27490234375</v>
          </cell>
        </row>
        <row r="8266">
          <cell r="K8266">
            <v>464.27490234375</v>
          </cell>
        </row>
        <row r="8267">
          <cell r="K8267">
            <v>464.27490234375</v>
          </cell>
        </row>
        <row r="8268">
          <cell r="K8268">
            <v>464.27490234375</v>
          </cell>
        </row>
        <row r="8269">
          <cell r="K8269">
            <v>464.27490234375</v>
          </cell>
        </row>
        <row r="8270">
          <cell r="K8270">
            <v>464.27490234375</v>
          </cell>
        </row>
        <row r="8271">
          <cell r="K8271">
            <v>464.27490234375</v>
          </cell>
        </row>
        <row r="8272">
          <cell r="K8272">
            <v>464.27490234375</v>
          </cell>
        </row>
        <row r="8273">
          <cell r="K8273">
            <v>464.27490234375</v>
          </cell>
        </row>
        <row r="8274">
          <cell r="K8274">
            <v>464.27490234375</v>
          </cell>
        </row>
        <row r="8275">
          <cell r="K8275">
            <v>464.27490234375</v>
          </cell>
        </row>
        <row r="8276">
          <cell r="K8276">
            <v>464.27490234375</v>
          </cell>
        </row>
        <row r="8277">
          <cell r="K8277">
            <v>464.27490234375</v>
          </cell>
        </row>
        <row r="8278">
          <cell r="K8278">
            <v>464.27490234375</v>
          </cell>
        </row>
        <row r="8279">
          <cell r="K8279">
            <v>464.27490234375</v>
          </cell>
        </row>
        <row r="8280">
          <cell r="K8280">
            <v>464.27490234375</v>
          </cell>
        </row>
        <row r="8281">
          <cell r="K8281">
            <v>464.27490234375</v>
          </cell>
        </row>
        <row r="8282">
          <cell r="K8282">
            <v>464.27490234375</v>
          </cell>
        </row>
        <row r="8283">
          <cell r="K8283">
            <v>464.27490234375</v>
          </cell>
        </row>
        <row r="8284">
          <cell r="K8284">
            <v>464.27490234375</v>
          </cell>
        </row>
        <row r="8285">
          <cell r="K8285">
            <v>464.27490234375</v>
          </cell>
        </row>
        <row r="8286">
          <cell r="K8286">
            <v>464.27490234375</v>
          </cell>
        </row>
        <row r="8287">
          <cell r="K8287">
            <v>464.27490234375</v>
          </cell>
        </row>
        <row r="8288">
          <cell r="K8288">
            <v>464.27490234375</v>
          </cell>
        </row>
        <row r="8289">
          <cell r="K8289">
            <v>464.27490234375</v>
          </cell>
        </row>
        <row r="8290">
          <cell r="K8290">
            <v>464.27490234375</v>
          </cell>
        </row>
        <row r="8291">
          <cell r="K8291">
            <v>464.27490234375</v>
          </cell>
        </row>
        <row r="8292">
          <cell r="K8292">
            <v>464.27490234375</v>
          </cell>
        </row>
        <row r="8293">
          <cell r="K8293">
            <v>464.27490234375</v>
          </cell>
        </row>
        <row r="8294">
          <cell r="K8294">
            <v>464.27490234375</v>
          </cell>
        </row>
        <row r="8295">
          <cell r="K8295">
            <v>464.27490234375</v>
          </cell>
        </row>
        <row r="8296">
          <cell r="K8296">
            <v>464.27490234375</v>
          </cell>
        </row>
        <row r="8297">
          <cell r="K8297">
            <v>464.27490234375</v>
          </cell>
        </row>
        <row r="8298">
          <cell r="K8298">
            <v>464.27490234375</v>
          </cell>
        </row>
        <row r="8299">
          <cell r="K8299">
            <v>464.27490234375</v>
          </cell>
        </row>
        <row r="8300">
          <cell r="K8300">
            <v>464.27490234375</v>
          </cell>
        </row>
        <row r="8301">
          <cell r="K8301">
            <v>464.27490234375</v>
          </cell>
        </row>
        <row r="8302">
          <cell r="K8302">
            <v>464.27490234375</v>
          </cell>
        </row>
        <row r="8303">
          <cell r="K8303">
            <v>464.27490234375</v>
          </cell>
        </row>
        <row r="8304">
          <cell r="K8304">
            <v>464.27490234375</v>
          </cell>
        </row>
        <row r="8305">
          <cell r="K8305">
            <v>464.27490234375</v>
          </cell>
        </row>
        <row r="8306">
          <cell r="K8306">
            <v>464.27490234375</v>
          </cell>
        </row>
        <row r="8307">
          <cell r="K8307">
            <v>464.27490234375</v>
          </cell>
        </row>
        <row r="8308">
          <cell r="K8308">
            <v>464.27490234375</v>
          </cell>
        </row>
        <row r="8309">
          <cell r="K8309">
            <v>464.27490234375</v>
          </cell>
        </row>
        <row r="8310">
          <cell r="K8310">
            <v>464.27490234375</v>
          </cell>
        </row>
        <row r="8311">
          <cell r="K8311">
            <v>464.27490234375</v>
          </cell>
        </row>
        <row r="8312">
          <cell r="K8312">
            <v>464.27490234375</v>
          </cell>
        </row>
        <row r="8313">
          <cell r="K8313">
            <v>464.27490234375</v>
          </cell>
        </row>
        <row r="8314">
          <cell r="K8314">
            <v>464.27490234375</v>
          </cell>
        </row>
        <row r="8315">
          <cell r="K8315">
            <v>464.27490234375</v>
          </cell>
        </row>
        <row r="8316">
          <cell r="K8316">
            <v>464.27490234375</v>
          </cell>
        </row>
        <row r="8317">
          <cell r="K8317">
            <v>464.27490234375</v>
          </cell>
        </row>
        <row r="8318">
          <cell r="K8318">
            <v>464.27490234375</v>
          </cell>
        </row>
        <row r="8319">
          <cell r="K8319">
            <v>464.27490234375</v>
          </cell>
        </row>
        <row r="8320">
          <cell r="K8320">
            <v>464.27490234375</v>
          </cell>
        </row>
        <row r="8321">
          <cell r="K8321">
            <v>464.27490234375</v>
          </cell>
        </row>
        <row r="8322">
          <cell r="K8322">
            <v>464.27490234375</v>
          </cell>
        </row>
        <row r="8323">
          <cell r="K8323">
            <v>464.27490234375</v>
          </cell>
        </row>
        <row r="8324">
          <cell r="K8324">
            <v>464.27490234375</v>
          </cell>
        </row>
        <row r="8325">
          <cell r="K8325">
            <v>464.27490234375</v>
          </cell>
        </row>
        <row r="8326">
          <cell r="K8326">
            <v>464.27490234375</v>
          </cell>
        </row>
        <row r="8327">
          <cell r="K8327">
            <v>464.27490234375</v>
          </cell>
        </row>
        <row r="8328">
          <cell r="K8328">
            <v>464.27490234375</v>
          </cell>
        </row>
        <row r="8329">
          <cell r="K8329">
            <v>464.27490234375</v>
          </cell>
        </row>
        <row r="8330">
          <cell r="K8330">
            <v>464.27490234375</v>
          </cell>
        </row>
        <row r="8331">
          <cell r="K8331">
            <v>464.27490234375</v>
          </cell>
        </row>
        <row r="8332">
          <cell r="K8332">
            <v>464.27490234375</v>
          </cell>
        </row>
        <row r="8333">
          <cell r="K8333">
            <v>464.27490234375</v>
          </cell>
        </row>
        <row r="8334">
          <cell r="K8334">
            <v>464.27490234375</v>
          </cell>
        </row>
        <row r="8335">
          <cell r="K8335">
            <v>464.27490234375</v>
          </cell>
        </row>
        <row r="8336">
          <cell r="K8336">
            <v>464.27490234375</v>
          </cell>
        </row>
        <row r="8337">
          <cell r="K8337">
            <v>464.27490234375</v>
          </cell>
        </row>
        <row r="8338">
          <cell r="K8338">
            <v>464.27490234375</v>
          </cell>
        </row>
        <row r="8339">
          <cell r="K8339">
            <v>464.27490234375</v>
          </cell>
        </row>
        <row r="8340">
          <cell r="K8340">
            <v>464.27490234375</v>
          </cell>
        </row>
        <row r="8341">
          <cell r="K8341">
            <v>464.27490234375</v>
          </cell>
        </row>
        <row r="8342">
          <cell r="K8342">
            <v>464.27490234375</v>
          </cell>
        </row>
        <row r="8343">
          <cell r="K8343">
            <v>464.27490234375</v>
          </cell>
        </row>
        <row r="8344">
          <cell r="K8344">
            <v>464.27490234375</v>
          </cell>
        </row>
        <row r="8345">
          <cell r="K8345">
            <v>464.27490234375</v>
          </cell>
        </row>
        <row r="8346">
          <cell r="K8346">
            <v>464.27490234375</v>
          </cell>
        </row>
        <row r="8347">
          <cell r="K8347">
            <v>464.27490234375</v>
          </cell>
        </row>
        <row r="8348">
          <cell r="K8348">
            <v>464.27490234375</v>
          </cell>
        </row>
        <row r="8349">
          <cell r="K8349">
            <v>464.27490234375</v>
          </cell>
        </row>
        <row r="8350">
          <cell r="K8350">
            <v>464.27490234375</v>
          </cell>
        </row>
        <row r="8351">
          <cell r="K8351">
            <v>464.27490234375</v>
          </cell>
        </row>
        <row r="8352">
          <cell r="K8352">
            <v>464.27490234375</v>
          </cell>
        </row>
        <row r="8353">
          <cell r="K8353">
            <v>464.27490234375</v>
          </cell>
        </row>
        <row r="8354">
          <cell r="K8354">
            <v>464.27490234375</v>
          </cell>
        </row>
        <row r="8355">
          <cell r="K8355">
            <v>464.27490234375</v>
          </cell>
        </row>
        <row r="8356">
          <cell r="K8356">
            <v>464.27490234375</v>
          </cell>
        </row>
        <row r="8357">
          <cell r="K8357">
            <v>464.27490234375</v>
          </cell>
        </row>
        <row r="8358">
          <cell r="K8358">
            <v>464.27490234375</v>
          </cell>
        </row>
        <row r="8359">
          <cell r="K8359">
            <v>464.27490234375</v>
          </cell>
        </row>
        <row r="8360">
          <cell r="K8360">
            <v>464.27490234375</v>
          </cell>
        </row>
        <row r="8361">
          <cell r="K8361">
            <v>464.27490234375</v>
          </cell>
        </row>
        <row r="8362">
          <cell r="K8362">
            <v>464.27490234375</v>
          </cell>
        </row>
        <row r="8363">
          <cell r="K8363">
            <v>464.27490234375</v>
          </cell>
        </row>
        <row r="8364">
          <cell r="K8364">
            <v>464.27490234375</v>
          </cell>
        </row>
        <row r="8365">
          <cell r="K8365">
            <v>464.27490234375</v>
          </cell>
        </row>
        <row r="8366">
          <cell r="K8366">
            <v>464.27490234375</v>
          </cell>
        </row>
        <row r="8367">
          <cell r="K8367">
            <v>464.27490234375</v>
          </cell>
        </row>
        <row r="8368">
          <cell r="K8368">
            <v>464.27490234375</v>
          </cell>
        </row>
        <row r="8369">
          <cell r="K8369">
            <v>464.27490234375</v>
          </cell>
        </row>
        <row r="8370">
          <cell r="K8370">
            <v>464.27490234375</v>
          </cell>
        </row>
        <row r="8371">
          <cell r="K8371">
            <v>464.27490234375</v>
          </cell>
        </row>
        <row r="8372">
          <cell r="K8372">
            <v>464.27490234375</v>
          </cell>
        </row>
        <row r="8373">
          <cell r="K8373">
            <v>464.27490234375</v>
          </cell>
        </row>
        <row r="8374">
          <cell r="K8374">
            <v>464.27490234375</v>
          </cell>
        </row>
        <row r="8375">
          <cell r="K8375">
            <v>464.27490234375</v>
          </cell>
        </row>
        <row r="8376">
          <cell r="K8376">
            <v>464.27490234375</v>
          </cell>
        </row>
        <row r="8377">
          <cell r="K8377">
            <v>464.27490234375</v>
          </cell>
        </row>
        <row r="8378">
          <cell r="K8378">
            <v>464.27490234375</v>
          </cell>
        </row>
        <row r="8379">
          <cell r="K8379">
            <v>464.27490234375</v>
          </cell>
        </row>
        <row r="8380">
          <cell r="K8380">
            <v>464.27490234375</v>
          </cell>
        </row>
        <row r="8381">
          <cell r="K8381">
            <v>464.27490234375</v>
          </cell>
        </row>
        <row r="8382">
          <cell r="K8382">
            <v>464.27490234375</v>
          </cell>
        </row>
        <row r="8383">
          <cell r="K8383">
            <v>464.27490234375</v>
          </cell>
        </row>
        <row r="8384">
          <cell r="K8384">
            <v>464.27490234375</v>
          </cell>
        </row>
        <row r="8385">
          <cell r="K8385">
            <v>464.27490234375</v>
          </cell>
        </row>
        <row r="8386">
          <cell r="K8386">
            <v>464.27490234375</v>
          </cell>
        </row>
        <row r="8387">
          <cell r="K8387">
            <v>464.27490234375</v>
          </cell>
        </row>
        <row r="8388">
          <cell r="K8388">
            <v>464.27490234375</v>
          </cell>
        </row>
        <row r="8389">
          <cell r="K8389">
            <v>464.27490234375</v>
          </cell>
        </row>
        <row r="8390">
          <cell r="K8390">
            <v>464.27490234375</v>
          </cell>
        </row>
        <row r="8391">
          <cell r="K8391">
            <v>464.27490234375</v>
          </cell>
        </row>
        <row r="8392">
          <cell r="K8392">
            <v>464.27490234375</v>
          </cell>
        </row>
        <row r="8393">
          <cell r="K8393">
            <v>464.27490234375</v>
          </cell>
        </row>
        <row r="8394">
          <cell r="K8394">
            <v>464.27490234375</v>
          </cell>
        </row>
        <row r="8395">
          <cell r="K8395">
            <v>464.27490234375</v>
          </cell>
        </row>
        <row r="8396">
          <cell r="K8396">
            <v>464.27490234375</v>
          </cell>
        </row>
        <row r="8397">
          <cell r="K8397">
            <v>464.27490234375</v>
          </cell>
        </row>
        <row r="8398">
          <cell r="K8398">
            <v>464.27490234375</v>
          </cell>
        </row>
        <row r="8399">
          <cell r="K8399">
            <v>464.27490234375</v>
          </cell>
        </row>
        <row r="8400">
          <cell r="K8400">
            <v>464.27490234375</v>
          </cell>
        </row>
        <row r="8401">
          <cell r="K8401">
            <v>464.27490234375</v>
          </cell>
        </row>
        <row r="8402">
          <cell r="K8402">
            <v>464.27490234375</v>
          </cell>
        </row>
        <row r="8403">
          <cell r="K8403">
            <v>464.27490234375</v>
          </cell>
        </row>
        <row r="8404">
          <cell r="K8404">
            <v>464.27490234375</v>
          </cell>
        </row>
        <row r="8405">
          <cell r="K8405">
            <v>464.27490234375</v>
          </cell>
        </row>
        <row r="8406">
          <cell r="K8406">
            <v>464.27490234375</v>
          </cell>
        </row>
        <row r="8407">
          <cell r="K8407">
            <v>464.27490234375</v>
          </cell>
        </row>
        <row r="8408">
          <cell r="K8408">
            <v>464.27490234375</v>
          </cell>
        </row>
        <row r="8409">
          <cell r="K8409">
            <v>464.27490234375</v>
          </cell>
        </row>
        <row r="8410">
          <cell r="K8410">
            <v>464.27490234375</v>
          </cell>
        </row>
        <row r="8411">
          <cell r="K8411">
            <v>464.27490234375</v>
          </cell>
        </row>
        <row r="8412">
          <cell r="K8412">
            <v>464.27490234375</v>
          </cell>
        </row>
        <row r="8413">
          <cell r="K8413">
            <v>464.27490234375</v>
          </cell>
        </row>
        <row r="8414">
          <cell r="K8414">
            <v>464.27490234375</v>
          </cell>
        </row>
        <row r="8415">
          <cell r="K8415">
            <v>464.27490234375</v>
          </cell>
        </row>
        <row r="8416">
          <cell r="K8416">
            <v>464.27490234375</v>
          </cell>
        </row>
        <row r="8417">
          <cell r="K8417">
            <v>464.27490234375</v>
          </cell>
        </row>
        <row r="8418">
          <cell r="K8418">
            <v>464.27490234375</v>
          </cell>
        </row>
        <row r="8419">
          <cell r="K8419">
            <v>464.27490234375</v>
          </cell>
        </row>
        <row r="8420">
          <cell r="K8420">
            <v>464.27490234375</v>
          </cell>
        </row>
        <row r="8421">
          <cell r="K8421">
            <v>464.27490234375</v>
          </cell>
        </row>
        <row r="8422">
          <cell r="K8422">
            <v>464.27490234375</v>
          </cell>
        </row>
        <row r="8423">
          <cell r="K8423">
            <v>464.27490234375</v>
          </cell>
        </row>
        <row r="8424">
          <cell r="K8424">
            <v>464.27490234375</v>
          </cell>
        </row>
        <row r="8425">
          <cell r="K8425">
            <v>464.27490234375</v>
          </cell>
        </row>
        <row r="8426">
          <cell r="K8426">
            <v>464.27490234375</v>
          </cell>
        </row>
        <row r="8427">
          <cell r="K8427">
            <v>464.27490234375</v>
          </cell>
        </row>
        <row r="8428">
          <cell r="K8428">
            <v>464.27490234375</v>
          </cell>
        </row>
        <row r="8429">
          <cell r="K8429">
            <v>464.27490234375</v>
          </cell>
        </row>
        <row r="8430">
          <cell r="K8430">
            <v>464.27490234375</v>
          </cell>
        </row>
        <row r="8431">
          <cell r="K8431">
            <v>464.27490234375</v>
          </cell>
        </row>
        <row r="8432">
          <cell r="K8432">
            <v>464.27490234375</v>
          </cell>
        </row>
        <row r="8433">
          <cell r="K8433">
            <v>464.27490234375</v>
          </cell>
        </row>
        <row r="8434">
          <cell r="K8434">
            <v>464.27490234375</v>
          </cell>
        </row>
        <row r="8435">
          <cell r="K8435">
            <v>464.27490234375</v>
          </cell>
        </row>
        <row r="8436">
          <cell r="K8436">
            <v>464.27490234375</v>
          </cell>
        </row>
        <row r="8437">
          <cell r="K8437">
            <v>464.27490234375</v>
          </cell>
        </row>
        <row r="8438">
          <cell r="K8438">
            <v>464.27490234375</v>
          </cell>
        </row>
        <row r="8439">
          <cell r="K8439">
            <v>464.27490234375</v>
          </cell>
        </row>
        <row r="8440">
          <cell r="K8440">
            <v>464.27490234375</v>
          </cell>
        </row>
        <row r="8441">
          <cell r="K8441">
            <v>464.27490234375</v>
          </cell>
        </row>
        <row r="8442">
          <cell r="K8442">
            <v>464.27490234375</v>
          </cell>
        </row>
        <row r="8443">
          <cell r="K8443">
            <v>464.27490234375</v>
          </cell>
        </row>
        <row r="8444">
          <cell r="K8444">
            <v>464.27490234375</v>
          </cell>
        </row>
        <row r="8445">
          <cell r="K8445">
            <v>464.27490234375</v>
          </cell>
        </row>
        <row r="8446">
          <cell r="K8446">
            <v>464.27490234375</v>
          </cell>
        </row>
        <row r="8447">
          <cell r="K8447">
            <v>464.27490234375</v>
          </cell>
        </row>
        <row r="8448">
          <cell r="K8448">
            <v>464.27490234375</v>
          </cell>
        </row>
        <row r="8449">
          <cell r="K8449">
            <v>464.27490234375</v>
          </cell>
        </row>
        <row r="8450">
          <cell r="K8450">
            <v>464.27490234375</v>
          </cell>
        </row>
        <row r="8451">
          <cell r="K8451">
            <v>464.27490234375</v>
          </cell>
        </row>
        <row r="8452">
          <cell r="K8452">
            <v>464.27490234375</v>
          </cell>
        </row>
        <row r="8453">
          <cell r="K8453">
            <v>464.27490234375</v>
          </cell>
        </row>
        <row r="8454">
          <cell r="K8454">
            <v>464.27490234375</v>
          </cell>
        </row>
        <row r="8455">
          <cell r="K8455">
            <v>464.27490234375</v>
          </cell>
        </row>
        <row r="8456">
          <cell r="K8456">
            <v>464.27490234375</v>
          </cell>
        </row>
        <row r="8457">
          <cell r="K8457">
            <v>464.27490234375</v>
          </cell>
        </row>
        <row r="8458">
          <cell r="K8458">
            <v>464.27490234375</v>
          </cell>
        </row>
        <row r="8459">
          <cell r="K8459">
            <v>464.27490234375</v>
          </cell>
        </row>
        <row r="8460">
          <cell r="K8460">
            <v>464.27490234375</v>
          </cell>
        </row>
        <row r="8461">
          <cell r="K8461">
            <v>464.27490234375</v>
          </cell>
        </row>
        <row r="8462">
          <cell r="K8462">
            <v>464.27490234375</v>
          </cell>
        </row>
        <row r="8463">
          <cell r="K8463">
            <v>464.27490234375</v>
          </cell>
        </row>
        <row r="8464">
          <cell r="K8464">
            <v>464.27490234375</v>
          </cell>
        </row>
        <row r="8465">
          <cell r="K8465">
            <v>464.27490234375</v>
          </cell>
        </row>
        <row r="8466">
          <cell r="K8466">
            <v>464.27490234375</v>
          </cell>
        </row>
        <row r="8467">
          <cell r="K8467">
            <v>464.27490234375</v>
          </cell>
        </row>
        <row r="8468">
          <cell r="K8468">
            <v>464.27490234375</v>
          </cell>
        </row>
        <row r="8469">
          <cell r="K8469">
            <v>464.27490234375</v>
          </cell>
        </row>
        <row r="8470">
          <cell r="K8470">
            <v>464.27490234375</v>
          </cell>
        </row>
        <row r="8471">
          <cell r="K8471">
            <v>464.27490234375</v>
          </cell>
        </row>
        <row r="8472">
          <cell r="K8472">
            <v>464.27490234375</v>
          </cell>
        </row>
        <row r="8473">
          <cell r="K8473">
            <v>464.27490234375</v>
          </cell>
        </row>
        <row r="8474">
          <cell r="K8474">
            <v>464.27490234375</v>
          </cell>
        </row>
        <row r="8475">
          <cell r="K8475">
            <v>464.27490234375</v>
          </cell>
        </row>
        <row r="8476">
          <cell r="K8476">
            <v>464.27490234375</v>
          </cell>
        </row>
        <row r="8477">
          <cell r="K8477">
            <v>464.27490234375</v>
          </cell>
        </row>
        <row r="8478">
          <cell r="K8478">
            <v>464.27490234375</v>
          </cell>
        </row>
        <row r="8479">
          <cell r="K8479">
            <v>464.27490234375</v>
          </cell>
        </row>
        <row r="8480">
          <cell r="K8480">
            <v>464.27490234375</v>
          </cell>
        </row>
        <row r="8481">
          <cell r="K8481">
            <v>464.27490234375</v>
          </cell>
        </row>
        <row r="8482">
          <cell r="K8482">
            <v>464.27490234375</v>
          </cell>
        </row>
        <row r="8483">
          <cell r="K8483">
            <v>464.27490234375</v>
          </cell>
        </row>
        <row r="8484">
          <cell r="K8484">
            <v>464.27490234375</v>
          </cell>
        </row>
        <row r="8485">
          <cell r="K8485">
            <v>464.27490234375</v>
          </cell>
        </row>
        <row r="8486">
          <cell r="K8486">
            <v>464.27490234375</v>
          </cell>
        </row>
        <row r="8487">
          <cell r="K8487">
            <v>464.27490234375</v>
          </cell>
        </row>
        <row r="8488">
          <cell r="K8488">
            <v>464.27490234375</v>
          </cell>
        </row>
        <row r="8489">
          <cell r="K8489">
            <v>464.27490234375</v>
          </cell>
        </row>
        <row r="8490">
          <cell r="K8490">
            <v>464.27490234375</v>
          </cell>
        </row>
        <row r="8491">
          <cell r="K8491">
            <v>464.27490234375</v>
          </cell>
        </row>
        <row r="8492">
          <cell r="K8492">
            <v>464.27490234375</v>
          </cell>
        </row>
        <row r="8493">
          <cell r="K8493">
            <v>464.27490234375</v>
          </cell>
        </row>
        <row r="8494">
          <cell r="K8494">
            <v>464.27490234375</v>
          </cell>
        </row>
        <row r="8495">
          <cell r="K8495">
            <v>464.27490234375</v>
          </cell>
        </row>
        <row r="8496">
          <cell r="K8496">
            <v>464.27490234375</v>
          </cell>
        </row>
        <row r="8497">
          <cell r="K8497">
            <v>464.27490234375</v>
          </cell>
        </row>
        <row r="8498">
          <cell r="K8498">
            <v>464.27490234375</v>
          </cell>
        </row>
        <row r="8499">
          <cell r="K8499">
            <v>464.27490234375</v>
          </cell>
        </row>
        <row r="8500">
          <cell r="K8500">
            <v>464.27490234375</v>
          </cell>
        </row>
        <row r="8501">
          <cell r="K8501">
            <v>464.27490234375</v>
          </cell>
        </row>
        <row r="8502">
          <cell r="K8502">
            <v>464.27490234375</v>
          </cell>
        </row>
        <row r="8503">
          <cell r="K8503">
            <v>464.27490234375</v>
          </cell>
        </row>
        <row r="8504">
          <cell r="K8504">
            <v>464.27490234375</v>
          </cell>
        </row>
        <row r="8505">
          <cell r="K8505">
            <v>464.27490234375</v>
          </cell>
        </row>
        <row r="8506">
          <cell r="K8506">
            <v>464.27490234375</v>
          </cell>
        </row>
        <row r="8507">
          <cell r="K8507">
            <v>464.27490234375</v>
          </cell>
        </row>
        <row r="8508">
          <cell r="K8508">
            <v>464.27490234375</v>
          </cell>
        </row>
        <row r="8509">
          <cell r="K8509">
            <v>464.27490234375</v>
          </cell>
        </row>
        <row r="8510">
          <cell r="K8510">
            <v>464.27490234375</v>
          </cell>
        </row>
        <row r="8511">
          <cell r="K8511">
            <v>464.27490234375</v>
          </cell>
        </row>
        <row r="8512">
          <cell r="K8512">
            <v>464.27490234375</v>
          </cell>
        </row>
        <row r="8513">
          <cell r="K8513">
            <v>464.27490234375</v>
          </cell>
        </row>
        <row r="8514">
          <cell r="K8514">
            <v>464.27490234375</v>
          </cell>
        </row>
        <row r="8515">
          <cell r="K8515">
            <v>464.27490234375</v>
          </cell>
        </row>
        <row r="8516">
          <cell r="K8516">
            <v>464.27490234375</v>
          </cell>
        </row>
        <row r="8517">
          <cell r="K8517">
            <v>464.27490234375</v>
          </cell>
        </row>
        <row r="8518">
          <cell r="K8518">
            <v>464.27490234375</v>
          </cell>
        </row>
        <row r="8519">
          <cell r="K8519">
            <v>464.27490234375</v>
          </cell>
        </row>
        <row r="8520">
          <cell r="K8520">
            <v>464.27490234375</v>
          </cell>
        </row>
        <row r="8521">
          <cell r="K8521">
            <v>464.27490234375</v>
          </cell>
        </row>
        <row r="8522">
          <cell r="K8522">
            <v>464.27490234375</v>
          </cell>
        </row>
        <row r="8523">
          <cell r="K8523">
            <v>464.27490234375</v>
          </cell>
        </row>
        <row r="8524">
          <cell r="K8524">
            <v>464.27490234375</v>
          </cell>
        </row>
        <row r="8525">
          <cell r="K8525">
            <v>464.27490234375</v>
          </cell>
        </row>
        <row r="8526">
          <cell r="K8526">
            <v>464.27490234375</v>
          </cell>
        </row>
        <row r="8527">
          <cell r="K8527">
            <v>464.27490234375</v>
          </cell>
        </row>
        <row r="8528">
          <cell r="K8528">
            <v>464.27490234375</v>
          </cell>
        </row>
        <row r="8529">
          <cell r="K8529">
            <v>464.27490234375</v>
          </cell>
        </row>
        <row r="8530">
          <cell r="K8530">
            <v>464.27490234375</v>
          </cell>
        </row>
        <row r="8531">
          <cell r="K8531">
            <v>464.27490234375</v>
          </cell>
        </row>
        <row r="8532">
          <cell r="K8532">
            <v>464.27490234375</v>
          </cell>
        </row>
        <row r="8533">
          <cell r="K8533">
            <v>464.27490234375</v>
          </cell>
        </row>
        <row r="8534">
          <cell r="K8534">
            <v>464.27490234375</v>
          </cell>
        </row>
        <row r="8535">
          <cell r="K8535">
            <v>464.27490234375</v>
          </cell>
        </row>
        <row r="8536">
          <cell r="K8536">
            <v>464.27490234375</v>
          </cell>
        </row>
        <row r="8537">
          <cell r="K8537">
            <v>464.27490234375</v>
          </cell>
        </row>
        <row r="8538">
          <cell r="K8538">
            <v>464.27490234375</v>
          </cell>
        </row>
        <row r="8539">
          <cell r="K8539">
            <v>464.27490234375</v>
          </cell>
        </row>
        <row r="8540">
          <cell r="K8540">
            <v>464.27490234375</v>
          </cell>
        </row>
        <row r="8541">
          <cell r="K8541">
            <v>464.27490234375</v>
          </cell>
        </row>
        <row r="8542">
          <cell r="K8542">
            <v>464.27490234375</v>
          </cell>
        </row>
        <row r="8543">
          <cell r="K8543">
            <v>464.27490234375</v>
          </cell>
        </row>
        <row r="8544">
          <cell r="K8544">
            <v>464.27490234375</v>
          </cell>
        </row>
        <row r="8545">
          <cell r="K8545">
            <v>464.27490234375</v>
          </cell>
        </row>
        <row r="8546">
          <cell r="K8546">
            <v>464.27490234375</v>
          </cell>
        </row>
        <row r="8547">
          <cell r="K8547">
            <v>464.27490234375</v>
          </cell>
        </row>
        <row r="8548">
          <cell r="K8548">
            <v>464.27490234375</v>
          </cell>
        </row>
        <row r="8549">
          <cell r="K8549">
            <v>464.27490234375</v>
          </cell>
        </row>
        <row r="8550">
          <cell r="K8550">
            <v>464.27490234375</v>
          </cell>
        </row>
        <row r="8551">
          <cell r="K8551">
            <v>464.27490234375</v>
          </cell>
        </row>
        <row r="8552">
          <cell r="K8552">
            <v>464.27490234375</v>
          </cell>
        </row>
        <row r="8553">
          <cell r="K8553">
            <v>464.27490234375</v>
          </cell>
        </row>
        <row r="8554">
          <cell r="K8554">
            <v>464.27490234375</v>
          </cell>
        </row>
        <row r="8555">
          <cell r="K8555">
            <v>464.27490234375</v>
          </cell>
        </row>
        <row r="8556">
          <cell r="K8556">
            <v>464.27490234375</v>
          </cell>
        </row>
        <row r="8557">
          <cell r="K8557">
            <v>464.27490234375</v>
          </cell>
        </row>
        <row r="8558">
          <cell r="K8558">
            <v>464.27490234375</v>
          </cell>
        </row>
        <row r="8559">
          <cell r="K8559">
            <v>464.27490234375</v>
          </cell>
        </row>
        <row r="8560">
          <cell r="K8560">
            <v>464.27490234375</v>
          </cell>
        </row>
        <row r="8561">
          <cell r="K8561">
            <v>464.27490234375</v>
          </cell>
        </row>
        <row r="8562">
          <cell r="K8562">
            <v>464.27490234375</v>
          </cell>
        </row>
        <row r="8563">
          <cell r="K8563">
            <v>464.27490234375</v>
          </cell>
        </row>
        <row r="8564">
          <cell r="K8564">
            <v>464.27490234375</v>
          </cell>
        </row>
        <row r="8565">
          <cell r="K8565">
            <v>464.27490234375</v>
          </cell>
        </row>
        <row r="8566">
          <cell r="K8566">
            <v>464.27490234375</v>
          </cell>
        </row>
        <row r="8567">
          <cell r="K8567">
            <v>464.27490234375</v>
          </cell>
        </row>
        <row r="8568">
          <cell r="K8568">
            <v>464.27490234375</v>
          </cell>
        </row>
        <row r="8569">
          <cell r="K8569">
            <v>464.27490234375</v>
          </cell>
        </row>
        <row r="8570">
          <cell r="K8570">
            <v>464.27490234375</v>
          </cell>
        </row>
        <row r="8571">
          <cell r="K8571">
            <v>464.27490234375</v>
          </cell>
        </row>
        <row r="8572">
          <cell r="K8572">
            <v>464.27490234375</v>
          </cell>
        </row>
        <row r="8573">
          <cell r="K8573">
            <v>464.27490234375</v>
          </cell>
        </row>
        <row r="8574">
          <cell r="K8574">
            <v>464.27490234375</v>
          </cell>
        </row>
        <row r="8575">
          <cell r="K8575">
            <v>464.27490234375</v>
          </cell>
        </row>
        <row r="8576">
          <cell r="K8576">
            <v>464.27490234375</v>
          </cell>
        </row>
        <row r="8577">
          <cell r="K8577">
            <v>464.27490234375</v>
          </cell>
        </row>
        <row r="8578">
          <cell r="K8578">
            <v>464.27490234375</v>
          </cell>
        </row>
        <row r="8579">
          <cell r="K8579">
            <v>464.27490234375</v>
          </cell>
        </row>
        <row r="8580">
          <cell r="K8580">
            <v>464.27490234375</v>
          </cell>
        </row>
        <row r="8581">
          <cell r="K8581">
            <v>464.27490234375</v>
          </cell>
        </row>
        <row r="8582">
          <cell r="K8582">
            <v>464.27490234375</v>
          </cell>
        </row>
        <row r="8583">
          <cell r="K8583">
            <v>464.27490234375</v>
          </cell>
        </row>
        <row r="8584">
          <cell r="K8584">
            <v>464.27490234375</v>
          </cell>
        </row>
        <row r="8585">
          <cell r="K8585">
            <v>464.27490234375</v>
          </cell>
        </row>
        <row r="8586">
          <cell r="K8586">
            <v>464.27490234375</v>
          </cell>
        </row>
        <row r="8587">
          <cell r="K8587">
            <v>464.27490234375</v>
          </cell>
        </row>
        <row r="8588">
          <cell r="K8588">
            <v>464.27490234375</v>
          </cell>
        </row>
        <row r="8589">
          <cell r="K8589">
            <v>464.27490234375</v>
          </cell>
        </row>
        <row r="8590">
          <cell r="K8590">
            <v>464.27490234375</v>
          </cell>
        </row>
        <row r="8591">
          <cell r="K8591">
            <v>464.27490234375</v>
          </cell>
        </row>
        <row r="8592">
          <cell r="K8592">
            <v>464.27490234375</v>
          </cell>
        </row>
        <row r="8593">
          <cell r="K8593">
            <v>464.27490234375</v>
          </cell>
        </row>
        <row r="8594">
          <cell r="K8594">
            <v>464.27490234375</v>
          </cell>
        </row>
        <row r="8595">
          <cell r="K8595">
            <v>464.27490234375</v>
          </cell>
        </row>
        <row r="8596">
          <cell r="K8596">
            <v>464.27490234375</v>
          </cell>
        </row>
        <row r="8597">
          <cell r="K8597">
            <v>464.27490234375</v>
          </cell>
        </row>
        <row r="8598">
          <cell r="K8598">
            <v>464.27490234375</v>
          </cell>
        </row>
        <row r="8599">
          <cell r="K8599">
            <v>464.27490234375</v>
          </cell>
        </row>
        <row r="8600">
          <cell r="K8600">
            <v>464.27490234375</v>
          </cell>
        </row>
        <row r="8601">
          <cell r="K8601">
            <v>464.27490234375</v>
          </cell>
        </row>
        <row r="8602">
          <cell r="K8602">
            <v>464.27490234375</v>
          </cell>
        </row>
        <row r="8603">
          <cell r="K8603">
            <v>464.27490234375</v>
          </cell>
        </row>
        <row r="8604">
          <cell r="K8604">
            <v>464.27490234375</v>
          </cell>
        </row>
        <row r="8605">
          <cell r="K8605">
            <v>464.27490234375</v>
          </cell>
        </row>
        <row r="8606">
          <cell r="K8606">
            <v>464.27490234375</v>
          </cell>
        </row>
        <row r="8607">
          <cell r="K8607">
            <v>464.27490234375</v>
          </cell>
        </row>
        <row r="8608">
          <cell r="K8608">
            <v>464.27490234375</v>
          </cell>
        </row>
        <row r="8609">
          <cell r="K8609">
            <v>464.27490234375</v>
          </cell>
        </row>
        <row r="8610">
          <cell r="K8610">
            <v>464.27490234375</v>
          </cell>
        </row>
        <row r="8611">
          <cell r="K8611">
            <v>464.27490234375</v>
          </cell>
        </row>
        <row r="8612">
          <cell r="K8612">
            <v>464.27490234375</v>
          </cell>
        </row>
        <row r="8613">
          <cell r="K8613">
            <v>464.27490234375</v>
          </cell>
        </row>
        <row r="8614">
          <cell r="K8614">
            <v>464.27490234375</v>
          </cell>
        </row>
        <row r="8615">
          <cell r="K8615">
            <v>464.27490234375</v>
          </cell>
        </row>
        <row r="8616">
          <cell r="K8616">
            <v>464.27490234375</v>
          </cell>
        </row>
        <row r="8617">
          <cell r="K8617">
            <v>464.27490234375</v>
          </cell>
        </row>
        <row r="8618">
          <cell r="K8618">
            <v>464.27490234375</v>
          </cell>
        </row>
        <row r="8619">
          <cell r="K8619">
            <v>464.27490234375</v>
          </cell>
        </row>
        <row r="8620">
          <cell r="K8620">
            <v>464.27490234375</v>
          </cell>
        </row>
        <row r="8621">
          <cell r="K8621">
            <v>464.27490234375</v>
          </cell>
        </row>
        <row r="8622">
          <cell r="K8622">
            <v>464.27490234375</v>
          </cell>
        </row>
        <row r="8623">
          <cell r="K8623">
            <v>464.27490234375</v>
          </cell>
        </row>
        <row r="8624">
          <cell r="K8624">
            <v>464.27490234375</v>
          </cell>
        </row>
        <row r="8625">
          <cell r="K8625">
            <v>464.27490234375</v>
          </cell>
        </row>
        <row r="8626">
          <cell r="K8626">
            <v>464.27490234375</v>
          </cell>
        </row>
        <row r="8627">
          <cell r="K8627">
            <v>464.27490234375</v>
          </cell>
        </row>
        <row r="8628">
          <cell r="K8628">
            <v>464.27490234375</v>
          </cell>
        </row>
        <row r="8629">
          <cell r="K8629">
            <v>464.27490234375</v>
          </cell>
        </row>
        <row r="8630">
          <cell r="K8630">
            <v>464.27490234375</v>
          </cell>
        </row>
        <row r="8631">
          <cell r="K8631">
            <v>464.27490234375</v>
          </cell>
        </row>
        <row r="8632">
          <cell r="K8632">
            <v>464.27490234375</v>
          </cell>
        </row>
        <row r="8633">
          <cell r="K8633">
            <v>464.27490234375</v>
          </cell>
        </row>
        <row r="8634">
          <cell r="K8634">
            <v>464.27490234375</v>
          </cell>
        </row>
        <row r="8635">
          <cell r="K8635">
            <v>464.27490234375</v>
          </cell>
        </row>
        <row r="8636">
          <cell r="K8636">
            <v>464.27490234375</v>
          </cell>
        </row>
        <row r="8637">
          <cell r="K8637">
            <v>464.27490234375</v>
          </cell>
        </row>
        <row r="8638">
          <cell r="K8638">
            <v>464.27490234375</v>
          </cell>
        </row>
        <row r="8639">
          <cell r="K8639">
            <v>464.27490234375</v>
          </cell>
        </row>
        <row r="8640">
          <cell r="K8640">
            <v>464.27490234375</v>
          </cell>
        </row>
        <row r="8641">
          <cell r="K8641">
            <v>464.27490234375</v>
          </cell>
        </row>
        <row r="8642">
          <cell r="K8642">
            <v>464.27490234375</v>
          </cell>
        </row>
        <row r="8643">
          <cell r="K8643">
            <v>464.27490234375</v>
          </cell>
        </row>
        <row r="8644">
          <cell r="K8644">
            <v>464.27490234375</v>
          </cell>
        </row>
        <row r="8645">
          <cell r="K8645">
            <v>464.27490234375</v>
          </cell>
        </row>
        <row r="8646">
          <cell r="K8646">
            <v>464.27490234375</v>
          </cell>
        </row>
        <row r="8647">
          <cell r="K8647">
            <v>464.27490234375</v>
          </cell>
        </row>
        <row r="8648">
          <cell r="K8648">
            <v>464.27490234375</v>
          </cell>
        </row>
        <row r="8649">
          <cell r="K8649">
            <v>464.27490234375</v>
          </cell>
        </row>
        <row r="8650">
          <cell r="K8650">
            <v>464.27490234375</v>
          </cell>
        </row>
        <row r="8651">
          <cell r="K8651">
            <v>464.27490234375</v>
          </cell>
        </row>
        <row r="8652">
          <cell r="K8652">
            <v>464.27490234375</v>
          </cell>
        </row>
        <row r="8653">
          <cell r="K8653">
            <v>464.27490234375</v>
          </cell>
        </row>
        <row r="8654">
          <cell r="K8654">
            <v>464.27490234375</v>
          </cell>
        </row>
        <row r="8655">
          <cell r="K8655">
            <v>464.27490234375</v>
          </cell>
        </row>
        <row r="8656">
          <cell r="K8656">
            <v>464.27490234375</v>
          </cell>
        </row>
        <row r="8657">
          <cell r="K8657">
            <v>464.27490234375</v>
          </cell>
        </row>
        <row r="8658">
          <cell r="K8658">
            <v>464.27490234375</v>
          </cell>
        </row>
        <row r="8659">
          <cell r="K8659">
            <v>464.27490234375</v>
          </cell>
        </row>
        <row r="8660">
          <cell r="K8660">
            <v>464.27490234375</v>
          </cell>
        </row>
        <row r="8661">
          <cell r="K8661">
            <v>464.27490234375</v>
          </cell>
        </row>
        <row r="8662">
          <cell r="K8662">
            <v>464.27490234375</v>
          </cell>
        </row>
        <row r="8663">
          <cell r="K8663">
            <v>464.27490234375</v>
          </cell>
        </row>
        <row r="8664">
          <cell r="K8664">
            <v>464.27490234375</v>
          </cell>
        </row>
        <row r="8665">
          <cell r="K8665">
            <v>464.27490234375</v>
          </cell>
        </row>
        <row r="8666">
          <cell r="K8666">
            <v>464.27490234375</v>
          </cell>
        </row>
        <row r="8667">
          <cell r="K8667">
            <v>464.27490234375</v>
          </cell>
        </row>
        <row r="8668">
          <cell r="K8668">
            <v>464.27490234375</v>
          </cell>
        </row>
        <row r="8669">
          <cell r="K8669">
            <v>464.27490234375</v>
          </cell>
        </row>
        <row r="8670">
          <cell r="K8670">
            <v>464.27490234375</v>
          </cell>
        </row>
        <row r="8671">
          <cell r="K8671">
            <v>464.27490234375</v>
          </cell>
        </row>
        <row r="8672">
          <cell r="K8672">
            <v>464.27490234375</v>
          </cell>
        </row>
        <row r="8673">
          <cell r="K8673">
            <v>464.27490234375</v>
          </cell>
        </row>
        <row r="8674">
          <cell r="K8674">
            <v>464.27490234375</v>
          </cell>
        </row>
        <row r="8675">
          <cell r="K8675">
            <v>464.27490234375</v>
          </cell>
        </row>
        <row r="8676">
          <cell r="K8676">
            <v>464.27490234375</v>
          </cell>
        </row>
        <row r="8677">
          <cell r="K8677">
            <v>464.27490234375</v>
          </cell>
        </row>
        <row r="8678">
          <cell r="K8678">
            <v>464.27490234375</v>
          </cell>
        </row>
        <row r="8679">
          <cell r="K8679">
            <v>464.27490234375</v>
          </cell>
        </row>
        <row r="8680">
          <cell r="K8680">
            <v>464.27490234375</v>
          </cell>
        </row>
        <row r="8681">
          <cell r="K8681">
            <v>464.27490234375</v>
          </cell>
        </row>
        <row r="8682">
          <cell r="K8682">
            <v>464.27490234375</v>
          </cell>
        </row>
        <row r="8683">
          <cell r="K8683">
            <v>464.27490234375</v>
          </cell>
        </row>
        <row r="8684">
          <cell r="K8684">
            <v>464.27490234375</v>
          </cell>
        </row>
        <row r="8685">
          <cell r="K8685">
            <v>464.27490234375</v>
          </cell>
        </row>
        <row r="8686">
          <cell r="K8686">
            <v>464.27490234375</v>
          </cell>
        </row>
        <row r="8687">
          <cell r="K8687">
            <v>464.27490234375</v>
          </cell>
        </row>
        <row r="8688">
          <cell r="K8688">
            <v>464.27490234375</v>
          </cell>
        </row>
        <row r="8689">
          <cell r="K8689">
            <v>464.27490234375</v>
          </cell>
        </row>
        <row r="8690">
          <cell r="K8690">
            <v>464.27490234375</v>
          </cell>
        </row>
        <row r="8691">
          <cell r="K8691">
            <v>464.27490234375</v>
          </cell>
        </row>
        <row r="8692">
          <cell r="K8692">
            <v>464.27490234375</v>
          </cell>
        </row>
        <row r="8693">
          <cell r="K8693">
            <v>464.27490234375</v>
          </cell>
        </row>
        <row r="8694">
          <cell r="K8694">
            <v>464.27490234375</v>
          </cell>
        </row>
        <row r="8695">
          <cell r="K8695">
            <v>464.27490234375</v>
          </cell>
        </row>
        <row r="8696">
          <cell r="K8696">
            <v>464.27490234375</v>
          </cell>
        </row>
        <row r="8697">
          <cell r="K8697">
            <v>464.27490234375</v>
          </cell>
        </row>
        <row r="8698">
          <cell r="K8698">
            <v>464.27490234375</v>
          </cell>
        </row>
        <row r="8699">
          <cell r="K8699">
            <v>464.27490234375</v>
          </cell>
        </row>
        <row r="8700">
          <cell r="K8700">
            <v>464.27490234375</v>
          </cell>
        </row>
        <row r="8701">
          <cell r="K8701">
            <v>464.27490234375</v>
          </cell>
        </row>
        <row r="8702">
          <cell r="K8702">
            <v>464.27490234375</v>
          </cell>
        </row>
        <row r="8703">
          <cell r="K8703">
            <v>464.27490234375</v>
          </cell>
        </row>
        <row r="8704">
          <cell r="K8704">
            <v>464.27490234375</v>
          </cell>
        </row>
        <row r="8705">
          <cell r="K8705">
            <v>464.27490234375</v>
          </cell>
        </row>
        <row r="8706">
          <cell r="K8706">
            <v>464.27490234375</v>
          </cell>
        </row>
        <row r="8707">
          <cell r="K8707">
            <v>464.27490234375</v>
          </cell>
        </row>
        <row r="8708">
          <cell r="K8708">
            <v>464.27490234375</v>
          </cell>
        </row>
        <row r="8709">
          <cell r="K8709">
            <v>464.27490234375</v>
          </cell>
        </row>
        <row r="8710">
          <cell r="K8710">
            <v>464.27490234375</v>
          </cell>
        </row>
        <row r="8711">
          <cell r="K8711">
            <v>464.27490234375</v>
          </cell>
        </row>
        <row r="8712">
          <cell r="K8712">
            <v>464.27490234375</v>
          </cell>
        </row>
        <row r="8713">
          <cell r="K8713">
            <v>464.27490234375</v>
          </cell>
        </row>
        <row r="8714">
          <cell r="K8714">
            <v>464.27490234375</v>
          </cell>
        </row>
        <row r="8715">
          <cell r="K8715">
            <v>464.27490234375</v>
          </cell>
        </row>
        <row r="8716">
          <cell r="K8716">
            <v>464.27490234375</v>
          </cell>
        </row>
        <row r="8717">
          <cell r="K8717">
            <v>464.27490234375</v>
          </cell>
        </row>
        <row r="8718">
          <cell r="K8718">
            <v>464.27490234375</v>
          </cell>
        </row>
        <row r="8719">
          <cell r="K8719">
            <v>464.27490234375</v>
          </cell>
        </row>
        <row r="8720">
          <cell r="K8720">
            <v>464.27490234375</v>
          </cell>
        </row>
        <row r="8721">
          <cell r="K8721">
            <v>464.27490234375</v>
          </cell>
        </row>
        <row r="8722">
          <cell r="K8722">
            <v>464.27490234375</v>
          </cell>
        </row>
        <row r="8723">
          <cell r="K8723">
            <v>464.27490234375</v>
          </cell>
        </row>
        <row r="8724">
          <cell r="K8724">
            <v>464.27490234375</v>
          </cell>
        </row>
        <row r="8725">
          <cell r="K8725">
            <v>464.27490234375</v>
          </cell>
        </row>
        <row r="8726">
          <cell r="K8726">
            <v>464.27490234375</v>
          </cell>
        </row>
        <row r="8727">
          <cell r="K8727">
            <v>464.27490234375</v>
          </cell>
        </row>
        <row r="8728">
          <cell r="K8728">
            <v>464.27490234375</v>
          </cell>
        </row>
        <row r="8729">
          <cell r="K8729">
            <v>464.27490234375</v>
          </cell>
        </row>
        <row r="8730">
          <cell r="K8730">
            <v>464.27490234375</v>
          </cell>
        </row>
        <row r="8731">
          <cell r="K8731">
            <v>464.27490234375</v>
          </cell>
        </row>
        <row r="8732">
          <cell r="K8732">
            <v>464.27490234375</v>
          </cell>
        </row>
        <row r="8733">
          <cell r="K8733">
            <v>464.27490234375</v>
          </cell>
        </row>
        <row r="8734">
          <cell r="K8734">
            <v>464.27490234375</v>
          </cell>
        </row>
        <row r="8735">
          <cell r="K8735">
            <v>464.27490234375</v>
          </cell>
        </row>
        <row r="8736">
          <cell r="K8736">
            <v>464.27490234375</v>
          </cell>
        </row>
        <row r="8737">
          <cell r="K8737">
            <v>464.27490234375</v>
          </cell>
        </row>
        <row r="8738">
          <cell r="K8738">
            <v>464.27490234375</v>
          </cell>
        </row>
        <row r="8739">
          <cell r="K8739">
            <v>464.27490234375</v>
          </cell>
        </row>
        <row r="8740">
          <cell r="K8740">
            <v>464.27490234375</v>
          </cell>
        </row>
        <row r="8741">
          <cell r="K8741">
            <v>464.27490234375</v>
          </cell>
        </row>
        <row r="8742">
          <cell r="K8742">
            <v>464.27490234375</v>
          </cell>
        </row>
        <row r="8743">
          <cell r="K8743">
            <v>464.27490234375</v>
          </cell>
        </row>
        <row r="8744">
          <cell r="K8744">
            <v>464.27490234375</v>
          </cell>
        </row>
        <row r="8745">
          <cell r="K8745">
            <v>464.27490234375</v>
          </cell>
        </row>
        <row r="8746">
          <cell r="K8746">
            <v>464.27490234375</v>
          </cell>
        </row>
        <row r="8747">
          <cell r="K8747">
            <v>464.27490234375</v>
          </cell>
        </row>
        <row r="8748">
          <cell r="K8748">
            <v>464.27490234375</v>
          </cell>
        </row>
        <row r="8749">
          <cell r="K8749">
            <v>464.27490234375</v>
          </cell>
        </row>
        <row r="8750">
          <cell r="K8750">
            <v>464.27490234375</v>
          </cell>
        </row>
        <row r="8751">
          <cell r="K8751">
            <v>464.27490234375</v>
          </cell>
        </row>
        <row r="8752">
          <cell r="K8752">
            <v>464.27490234375</v>
          </cell>
        </row>
        <row r="8753">
          <cell r="K8753">
            <v>464.27490234375</v>
          </cell>
        </row>
        <row r="8754">
          <cell r="K8754">
            <v>464.27490234375</v>
          </cell>
        </row>
        <row r="8755">
          <cell r="K8755">
            <v>464.27490234375</v>
          </cell>
        </row>
        <row r="8756">
          <cell r="K8756">
            <v>464.27490234375</v>
          </cell>
        </row>
        <row r="8757">
          <cell r="K8757">
            <v>464.27490234375</v>
          </cell>
        </row>
        <row r="8758">
          <cell r="K8758">
            <v>464.27490234375</v>
          </cell>
        </row>
        <row r="8759">
          <cell r="K8759">
            <v>464.27490234375</v>
          </cell>
        </row>
        <row r="8760">
          <cell r="K8760">
            <v>464.27490234375</v>
          </cell>
        </row>
        <row r="8761">
          <cell r="K8761">
            <v>464.27490234375</v>
          </cell>
        </row>
        <row r="8762">
          <cell r="K8762">
            <v>464.27490234375</v>
          </cell>
        </row>
        <row r="8763">
          <cell r="K8763">
            <v>464.27490234375</v>
          </cell>
        </row>
        <row r="8764">
          <cell r="K8764">
            <v>464.27490234375</v>
          </cell>
        </row>
        <row r="8765">
          <cell r="K8765">
            <v>464.27490234375</v>
          </cell>
        </row>
        <row r="8766">
          <cell r="K8766">
            <v>464.27490234375</v>
          </cell>
        </row>
        <row r="8767">
          <cell r="K8767">
            <v>464.27490234375</v>
          </cell>
        </row>
        <row r="8768">
          <cell r="K8768">
            <v>464.27490234375</v>
          </cell>
        </row>
        <row r="8769">
          <cell r="K8769">
            <v>464.27490234375</v>
          </cell>
        </row>
        <row r="8770">
          <cell r="K8770">
            <v>464.27490234375</v>
          </cell>
        </row>
        <row r="8771">
          <cell r="K8771">
            <v>464.27490234375</v>
          </cell>
        </row>
        <row r="8772">
          <cell r="K8772">
            <v>464.27490234375</v>
          </cell>
        </row>
        <row r="8773">
          <cell r="K8773">
            <v>464.27490234375</v>
          </cell>
        </row>
        <row r="8774">
          <cell r="K8774">
            <v>464.27490234375</v>
          </cell>
        </row>
        <row r="8775">
          <cell r="K8775">
            <v>464.27490234375</v>
          </cell>
        </row>
        <row r="8776">
          <cell r="K8776">
            <v>464.27490234375</v>
          </cell>
        </row>
        <row r="8777">
          <cell r="K8777">
            <v>464.27490234375</v>
          </cell>
        </row>
        <row r="8778">
          <cell r="K8778">
            <v>464.27490234375</v>
          </cell>
        </row>
        <row r="8779">
          <cell r="K8779">
            <v>464.27490234375</v>
          </cell>
        </row>
        <row r="8780">
          <cell r="K8780">
            <v>464.27490234375</v>
          </cell>
        </row>
        <row r="8781">
          <cell r="K8781">
            <v>464.27490234375</v>
          </cell>
        </row>
        <row r="8782">
          <cell r="K8782">
            <v>464.27490234375</v>
          </cell>
        </row>
        <row r="8783">
          <cell r="K8783">
            <v>464.27490234375</v>
          </cell>
        </row>
        <row r="8784">
          <cell r="K8784">
            <v>464.27490234375</v>
          </cell>
        </row>
        <row r="8785">
          <cell r="K8785">
            <v>464.27490234375</v>
          </cell>
        </row>
        <row r="8786">
          <cell r="K8786">
            <v>464.27490234375</v>
          </cell>
        </row>
        <row r="8787">
          <cell r="K8787">
            <v>464.27490234375</v>
          </cell>
        </row>
        <row r="8788">
          <cell r="K8788">
            <v>464.27490234375</v>
          </cell>
        </row>
        <row r="8789">
          <cell r="K8789">
            <v>464.27490234375</v>
          </cell>
        </row>
        <row r="8790">
          <cell r="K8790">
            <v>464.27490234375</v>
          </cell>
        </row>
        <row r="8791">
          <cell r="K8791">
            <v>464.27490234375</v>
          </cell>
        </row>
        <row r="8792">
          <cell r="K8792">
            <v>464.27490234375</v>
          </cell>
        </row>
        <row r="8793">
          <cell r="K8793">
            <v>464.27490234375</v>
          </cell>
        </row>
        <row r="8794">
          <cell r="K8794">
            <v>464.27490234375</v>
          </cell>
        </row>
        <row r="8795">
          <cell r="K8795">
            <v>464.27490234375</v>
          </cell>
        </row>
        <row r="8796">
          <cell r="K8796">
            <v>464.27490234375</v>
          </cell>
        </row>
        <row r="8797">
          <cell r="K8797">
            <v>464.27490234375</v>
          </cell>
        </row>
        <row r="8798">
          <cell r="K8798">
            <v>464.27490234375</v>
          </cell>
        </row>
        <row r="8799">
          <cell r="K8799">
            <v>464.27490234375</v>
          </cell>
        </row>
        <row r="8800">
          <cell r="K8800">
            <v>464.27490234375</v>
          </cell>
        </row>
        <row r="8801">
          <cell r="K8801">
            <v>464.27490234375</v>
          </cell>
        </row>
        <row r="8802">
          <cell r="K8802">
            <v>464.27490234375</v>
          </cell>
        </row>
        <row r="8803">
          <cell r="K8803">
            <v>464.27490234375</v>
          </cell>
        </row>
        <row r="8804">
          <cell r="K8804">
            <v>464.27490234375</v>
          </cell>
        </row>
        <row r="8805">
          <cell r="K8805">
            <v>464.27490234375</v>
          </cell>
        </row>
        <row r="8806">
          <cell r="K8806">
            <v>464.27490234375</v>
          </cell>
        </row>
        <row r="8807">
          <cell r="K8807">
            <v>464.27490234375</v>
          </cell>
        </row>
        <row r="8808">
          <cell r="K8808">
            <v>464.27490234375</v>
          </cell>
        </row>
        <row r="8809">
          <cell r="K8809">
            <v>464.27490234375</v>
          </cell>
        </row>
        <row r="8810">
          <cell r="K8810">
            <v>464.27490234375</v>
          </cell>
        </row>
        <row r="8811">
          <cell r="K8811">
            <v>464.27490234375</v>
          </cell>
        </row>
        <row r="8812">
          <cell r="K8812">
            <v>464.27490234375</v>
          </cell>
        </row>
        <row r="8813">
          <cell r="K8813">
            <v>464.27490234375</v>
          </cell>
        </row>
        <row r="8814">
          <cell r="K8814">
            <v>464.27490234375</v>
          </cell>
        </row>
        <row r="8815">
          <cell r="K8815">
            <v>464.27490234375</v>
          </cell>
        </row>
        <row r="8816">
          <cell r="K8816">
            <v>464.27490234375</v>
          </cell>
        </row>
        <row r="8817">
          <cell r="K8817">
            <v>464.27490234375</v>
          </cell>
        </row>
        <row r="8818">
          <cell r="K8818">
            <v>464.27490234375</v>
          </cell>
        </row>
        <row r="8819">
          <cell r="K8819">
            <v>464.27490234375</v>
          </cell>
        </row>
        <row r="8820">
          <cell r="K8820">
            <v>464.27490234375</v>
          </cell>
        </row>
        <row r="8821">
          <cell r="K8821">
            <v>464.27490234375</v>
          </cell>
        </row>
        <row r="8822">
          <cell r="K8822">
            <v>464.27490234375</v>
          </cell>
        </row>
        <row r="8823">
          <cell r="K8823">
            <v>464.27490234375</v>
          </cell>
        </row>
        <row r="8824">
          <cell r="K8824">
            <v>464.27490234375</v>
          </cell>
        </row>
        <row r="8825">
          <cell r="K8825">
            <v>464.27490234375</v>
          </cell>
        </row>
        <row r="8826">
          <cell r="K8826">
            <v>464.27490234375</v>
          </cell>
        </row>
        <row r="8827">
          <cell r="K8827">
            <v>464.27490234375</v>
          </cell>
        </row>
        <row r="8828">
          <cell r="K8828">
            <v>464.27490234375</v>
          </cell>
        </row>
        <row r="8829">
          <cell r="K8829">
            <v>464.27490234375</v>
          </cell>
        </row>
        <row r="8830">
          <cell r="K8830">
            <v>464.27490234375</v>
          </cell>
        </row>
        <row r="8831">
          <cell r="K8831">
            <v>464.27490234375</v>
          </cell>
        </row>
        <row r="8832">
          <cell r="K8832">
            <v>464.27490234375</v>
          </cell>
        </row>
        <row r="8833">
          <cell r="K8833">
            <v>464.27490234375</v>
          </cell>
        </row>
        <row r="8834">
          <cell r="K8834">
            <v>464.27490234375</v>
          </cell>
        </row>
        <row r="8835">
          <cell r="K8835">
            <v>464.27490234375</v>
          </cell>
        </row>
        <row r="8836">
          <cell r="K8836">
            <v>464.27490234375</v>
          </cell>
        </row>
        <row r="8837">
          <cell r="K8837">
            <v>464.27490234375</v>
          </cell>
        </row>
        <row r="8838">
          <cell r="K8838">
            <v>464.27490234375</v>
          </cell>
        </row>
        <row r="8839">
          <cell r="K8839">
            <v>464.27490234375</v>
          </cell>
        </row>
        <row r="8840">
          <cell r="K8840">
            <v>464.27490234375</v>
          </cell>
        </row>
        <row r="8841">
          <cell r="K8841">
            <v>464.27490234375</v>
          </cell>
        </row>
        <row r="8842">
          <cell r="K8842">
            <v>464.27490234375</v>
          </cell>
        </row>
        <row r="8843">
          <cell r="K8843">
            <v>464.27490234375</v>
          </cell>
        </row>
        <row r="8844">
          <cell r="K8844">
            <v>464.27490234375</v>
          </cell>
        </row>
        <row r="8845">
          <cell r="K8845">
            <v>464.27490234375</v>
          </cell>
        </row>
        <row r="8846">
          <cell r="K8846">
            <v>464.27490234375</v>
          </cell>
        </row>
        <row r="8847">
          <cell r="K8847">
            <v>464.27490234375</v>
          </cell>
        </row>
        <row r="8848">
          <cell r="K8848">
            <v>464.27490234375</v>
          </cell>
        </row>
        <row r="8849">
          <cell r="K8849">
            <v>464.27490234375</v>
          </cell>
        </row>
        <row r="8850">
          <cell r="K8850">
            <v>464.27490234375</v>
          </cell>
        </row>
        <row r="8851">
          <cell r="K8851">
            <v>464.27490234375</v>
          </cell>
        </row>
        <row r="8852">
          <cell r="K8852">
            <v>464.27490234375</v>
          </cell>
        </row>
        <row r="8853">
          <cell r="K8853">
            <v>464.27490234375</v>
          </cell>
        </row>
        <row r="8854">
          <cell r="K8854">
            <v>464.27490234375</v>
          </cell>
        </row>
        <row r="8855">
          <cell r="K8855">
            <v>464.27490234375</v>
          </cell>
        </row>
        <row r="8856">
          <cell r="K8856">
            <v>464.27490234375</v>
          </cell>
        </row>
        <row r="8857">
          <cell r="K8857">
            <v>464.27490234375</v>
          </cell>
        </row>
        <row r="8858">
          <cell r="K8858">
            <v>464.27490234375</v>
          </cell>
        </row>
        <row r="8859">
          <cell r="K8859">
            <v>464.27490234375</v>
          </cell>
        </row>
        <row r="8860">
          <cell r="K8860">
            <v>464.27490234375</v>
          </cell>
        </row>
        <row r="8861">
          <cell r="K8861">
            <v>464.27490234375</v>
          </cell>
        </row>
        <row r="8862">
          <cell r="K8862">
            <v>464.27490234375</v>
          </cell>
        </row>
        <row r="8863">
          <cell r="K8863">
            <v>464.27490234375</v>
          </cell>
        </row>
        <row r="8864">
          <cell r="K8864">
            <v>464.27490234375</v>
          </cell>
        </row>
        <row r="8865">
          <cell r="K8865">
            <v>464.27490234375</v>
          </cell>
        </row>
        <row r="8866">
          <cell r="K8866">
            <v>464.27490234375</v>
          </cell>
        </row>
        <row r="8867">
          <cell r="K8867">
            <v>464.27490234375</v>
          </cell>
        </row>
        <row r="8868">
          <cell r="K8868">
            <v>464.27490234375</v>
          </cell>
        </row>
        <row r="8869">
          <cell r="K8869">
            <v>464.27490234375</v>
          </cell>
        </row>
        <row r="8870">
          <cell r="K8870">
            <v>464.27490234375</v>
          </cell>
        </row>
        <row r="8871">
          <cell r="K8871">
            <v>464.27490234375</v>
          </cell>
        </row>
        <row r="8872">
          <cell r="K8872">
            <v>464.27490234375</v>
          </cell>
        </row>
        <row r="8873">
          <cell r="K8873">
            <v>464.27490234375</v>
          </cell>
        </row>
        <row r="8874">
          <cell r="K8874">
            <v>464.27490234375</v>
          </cell>
        </row>
        <row r="8875">
          <cell r="K8875">
            <v>464.27490234375</v>
          </cell>
        </row>
        <row r="8876">
          <cell r="K8876">
            <v>464.27490234375</v>
          </cell>
        </row>
        <row r="8877">
          <cell r="K8877">
            <v>464.27490234375</v>
          </cell>
        </row>
        <row r="8878">
          <cell r="K8878">
            <v>464.27490234375</v>
          </cell>
        </row>
        <row r="8879">
          <cell r="K8879">
            <v>464.27490234375</v>
          </cell>
        </row>
        <row r="8880">
          <cell r="K8880">
            <v>464.27490234375</v>
          </cell>
        </row>
        <row r="8881">
          <cell r="K8881">
            <v>464.27490234375</v>
          </cell>
        </row>
        <row r="8882">
          <cell r="K8882">
            <v>464.27490234375</v>
          </cell>
        </row>
        <row r="8883">
          <cell r="K8883">
            <v>464.27490234375</v>
          </cell>
        </row>
        <row r="8884">
          <cell r="K8884">
            <v>464.27490234375</v>
          </cell>
        </row>
        <row r="8885">
          <cell r="K8885">
            <v>464.27490234375</v>
          </cell>
        </row>
        <row r="8886">
          <cell r="K8886">
            <v>464.27490234375</v>
          </cell>
        </row>
        <row r="8887">
          <cell r="K8887">
            <v>464.27490234375</v>
          </cell>
        </row>
        <row r="8888">
          <cell r="K8888">
            <v>464.27490234375</v>
          </cell>
        </row>
        <row r="8889">
          <cell r="K8889">
            <v>464.27490234375</v>
          </cell>
        </row>
        <row r="8890">
          <cell r="K8890">
            <v>464.27490234375</v>
          </cell>
        </row>
        <row r="8891">
          <cell r="K8891">
            <v>464.27490234375</v>
          </cell>
        </row>
        <row r="8892">
          <cell r="K8892">
            <v>464.27490234375</v>
          </cell>
        </row>
        <row r="8893">
          <cell r="K8893">
            <v>464.27490234375</v>
          </cell>
        </row>
        <row r="8894">
          <cell r="K8894">
            <v>464.27490234375</v>
          </cell>
        </row>
        <row r="8895">
          <cell r="K8895">
            <v>464.27490234375</v>
          </cell>
        </row>
        <row r="8896">
          <cell r="K8896">
            <v>464.27490234375</v>
          </cell>
        </row>
        <row r="8897">
          <cell r="K8897">
            <v>464.27490234375</v>
          </cell>
        </row>
        <row r="8898">
          <cell r="K8898">
            <v>464.27490234375</v>
          </cell>
        </row>
        <row r="8899">
          <cell r="K8899">
            <v>464.27490234375</v>
          </cell>
        </row>
        <row r="8900">
          <cell r="K8900">
            <v>464.27490234375</v>
          </cell>
        </row>
        <row r="8901">
          <cell r="K8901">
            <v>464.27490234375</v>
          </cell>
        </row>
        <row r="8902">
          <cell r="K8902">
            <v>464.27490234375</v>
          </cell>
        </row>
        <row r="8903">
          <cell r="K8903">
            <v>464.27490234375</v>
          </cell>
        </row>
        <row r="8904">
          <cell r="K8904">
            <v>464.27490234375</v>
          </cell>
        </row>
        <row r="8905">
          <cell r="K8905">
            <v>464.27490234375</v>
          </cell>
        </row>
        <row r="8906">
          <cell r="K8906">
            <v>464.27490234375</v>
          </cell>
        </row>
        <row r="8907">
          <cell r="K8907">
            <v>464.27490234375</v>
          </cell>
        </row>
        <row r="8908">
          <cell r="K8908">
            <v>464.27490234375</v>
          </cell>
        </row>
        <row r="8909">
          <cell r="K8909">
            <v>464.27490234375</v>
          </cell>
        </row>
        <row r="8910">
          <cell r="K8910">
            <v>464.27490234375</v>
          </cell>
        </row>
        <row r="8911">
          <cell r="K8911">
            <v>464.27490234375</v>
          </cell>
        </row>
        <row r="8912">
          <cell r="K8912">
            <v>464.27490234375</v>
          </cell>
        </row>
        <row r="8913">
          <cell r="K8913">
            <v>464.27490234375</v>
          </cell>
        </row>
        <row r="8914">
          <cell r="K8914">
            <v>464.27490234375</v>
          </cell>
        </row>
        <row r="8915">
          <cell r="K8915">
            <v>464.27490234375</v>
          </cell>
        </row>
        <row r="8916">
          <cell r="K8916">
            <v>464.27490234375</v>
          </cell>
        </row>
        <row r="8917">
          <cell r="K8917">
            <v>464.27490234375</v>
          </cell>
        </row>
        <row r="8918">
          <cell r="K8918">
            <v>464.27490234375</v>
          </cell>
        </row>
        <row r="8919">
          <cell r="K8919">
            <v>464.27490234375</v>
          </cell>
        </row>
        <row r="8920">
          <cell r="K8920">
            <v>464.27490234375</v>
          </cell>
        </row>
        <row r="8921">
          <cell r="K8921">
            <v>464.27490234375</v>
          </cell>
        </row>
        <row r="8922">
          <cell r="K8922">
            <v>464.27490234375</v>
          </cell>
        </row>
        <row r="8923">
          <cell r="K8923">
            <v>464.27490234375</v>
          </cell>
        </row>
        <row r="8924">
          <cell r="K8924">
            <v>464.27490234375</v>
          </cell>
        </row>
        <row r="8925">
          <cell r="K8925">
            <v>464.27490234375</v>
          </cell>
        </row>
        <row r="8926">
          <cell r="K8926">
            <v>464.27490234375</v>
          </cell>
        </row>
        <row r="8927">
          <cell r="K8927">
            <v>464.27490234375</v>
          </cell>
        </row>
        <row r="8928">
          <cell r="K8928">
            <v>464.27490234375</v>
          </cell>
        </row>
        <row r="8929">
          <cell r="K8929">
            <v>464.27490234375</v>
          </cell>
        </row>
        <row r="8930">
          <cell r="K8930">
            <v>464.27490234375</v>
          </cell>
        </row>
        <row r="8931">
          <cell r="K8931">
            <v>464.27490234375</v>
          </cell>
        </row>
        <row r="8932">
          <cell r="K8932">
            <v>464.27490234375</v>
          </cell>
        </row>
        <row r="8933">
          <cell r="K8933">
            <v>464.27490234375</v>
          </cell>
        </row>
        <row r="8934">
          <cell r="K8934">
            <v>464.27490234375</v>
          </cell>
        </row>
        <row r="8935">
          <cell r="K8935">
            <v>464.27490234375</v>
          </cell>
        </row>
        <row r="8936">
          <cell r="K8936">
            <v>464.27490234375</v>
          </cell>
        </row>
        <row r="8937">
          <cell r="K8937">
            <v>464.27490234375</v>
          </cell>
        </row>
        <row r="8938">
          <cell r="K8938">
            <v>464.27490234375</v>
          </cell>
        </row>
        <row r="8939">
          <cell r="K8939">
            <v>464.27490234375</v>
          </cell>
        </row>
        <row r="8940">
          <cell r="K8940">
            <v>464.27490234375</v>
          </cell>
        </row>
        <row r="8941">
          <cell r="K8941">
            <v>464.27490234375</v>
          </cell>
        </row>
        <row r="8942">
          <cell r="K8942">
            <v>464.27490234375</v>
          </cell>
        </row>
        <row r="8943">
          <cell r="K8943">
            <v>464.27490234375</v>
          </cell>
        </row>
        <row r="8944">
          <cell r="K8944">
            <v>464.27490234375</v>
          </cell>
        </row>
        <row r="8945">
          <cell r="K8945">
            <v>464.27490234375</v>
          </cell>
        </row>
        <row r="8946">
          <cell r="K8946">
            <v>464.27490234375</v>
          </cell>
        </row>
        <row r="8947">
          <cell r="K8947">
            <v>464.27490234375</v>
          </cell>
        </row>
        <row r="8948">
          <cell r="K8948">
            <v>464.27490234375</v>
          </cell>
        </row>
        <row r="8949">
          <cell r="K8949">
            <v>464.27490234375</v>
          </cell>
        </row>
        <row r="8950">
          <cell r="K8950">
            <v>464.27490234375</v>
          </cell>
        </row>
        <row r="8951">
          <cell r="K8951">
            <v>464.27490234375</v>
          </cell>
        </row>
        <row r="8952">
          <cell r="K8952">
            <v>464.27490234375</v>
          </cell>
        </row>
        <row r="8953">
          <cell r="K8953">
            <v>464.27490234375</v>
          </cell>
        </row>
        <row r="8954">
          <cell r="K8954">
            <v>464.27490234375</v>
          </cell>
        </row>
        <row r="8955">
          <cell r="K8955">
            <v>464.27490234375</v>
          </cell>
        </row>
        <row r="8956">
          <cell r="K8956">
            <v>464.27490234375</v>
          </cell>
        </row>
        <row r="8957">
          <cell r="K8957">
            <v>464.27490234375</v>
          </cell>
        </row>
        <row r="8958">
          <cell r="K8958">
            <v>464.27490234375</v>
          </cell>
        </row>
        <row r="8959">
          <cell r="K8959">
            <v>464.27490234375</v>
          </cell>
        </row>
        <row r="8960">
          <cell r="K8960">
            <v>464.27490234375</v>
          </cell>
        </row>
        <row r="8961">
          <cell r="K8961">
            <v>464.27490234375</v>
          </cell>
        </row>
        <row r="8962">
          <cell r="K8962">
            <v>464.27490234375</v>
          </cell>
        </row>
        <row r="8963">
          <cell r="K8963">
            <v>464.27490234375</v>
          </cell>
        </row>
        <row r="8964">
          <cell r="K8964">
            <v>464.27490234375</v>
          </cell>
        </row>
        <row r="8965">
          <cell r="K8965">
            <v>464.27490234375</v>
          </cell>
        </row>
        <row r="8966">
          <cell r="K8966">
            <v>464.27490234375</v>
          </cell>
        </row>
        <row r="8967">
          <cell r="K8967">
            <v>464.27490234375</v>
          </cell>
        </row>
        <row r="8968">
          <cell r="K8968">
            <v>464.27490234375</v>
          </cell>
        </row>
        <row r="8969">
          <cell r="K8969">
            <v>464.27490234375</v>
          </cell>
        </row>
        <row r="8970">
          <cell r="K8970">
            <v>464.27490234375</v>
          </cell>
        </row>
        <row r="8971">
          <cell r="K8971">
            <v>464.27490234375</v>
          </cell>
        </row>
        <row r="8972">
          <cell r="K8972">
            <v>464.27490234375</v>
          </cell>
        </row>
        <row r="8973">
          <cell r="K8973">
            <v>464.27490234375</v>
          </cell>
        </row>
        <row r="8974">
          <cell r="K8974">
            <v>464.27490234375</v>
          </cell>
        </row>
        <row r="8975">
          <cell r="K8975">
            <v>464.27490234375</v>
          </cell>
        </row>
        <row r="8976">
          <cell r="K8976">
            <v>464.27490234375</v>
          </cell>
        </row>
        <row r="8977">
          <cell r="K8977">
            <v>464.27490234375</v>
          </cell>
        </row>
        <row r="8978">
          <cell r="K8978">
            <v>464.27490234375</v>
          </cell>
        </row>
        <row r="8979">
          <cell r="K8979">
            <v>464.27490234375</v>
          </cell>
        </row>
        <row r="8980">
          <cell r="K8980">
            <v>464.27490234375</v>
          </cell>
        </row>
        <row r="8981">
          <cell r="K8981">
            <v>464.27490234375</v>
          </cell>
        </row>
        <row r="8982">
          <cell r="K8982">
            <v>464.27490234375</v>
          </cell>
        </row>
        <row r="8983">
          <cell r="K8983">
            <v>464.27490234375</v>
          </cell>
        </row>
        <row r="8984">
          <cell r="K8984">
            <v>464.27490234375</v>
          </cell>
        </row>
        <row r="8985">
          <cell r="K8985">
            <v>464.27490234375</v>
          </cell>
        </row>
        <row r="8986">
          <cell r="K8986">
            <v>464.27490234375</v>
          </cell>
        </row>
        <row r="8987">
          <cell r="K8987">
            <v>464.27490234375</v>
          </cell>
        </row>
        <row r="8988">
          <cell r="K8988">
            <v>464.27490234375</v>
          </cell>
        </row>
        <row r="8989">
          <cell r="K8989">
            <v>464.27490234375</v>
          </cell>
        </row>
        <row r="8990">
          <cell r="K8990">
            <v>464.27490234375</v>
          </cell>
        </row>
        <row r="8991">
          <cell r="K8991">
            <v>464.27490234375</v>
          </cell>
        </row>
        <row r="8992">
          <cell r="K8992">
            <v>464.27490234375</v>
          </cell>
        </row>
        <row r="8993">
          <cell r="K8993">
            <v>464.27490234375</v>
          </cell>
        </row>
        <row r="8994">
          <cell r="K8994">
            <v>464.27490234375</v>
          </cell>
        </row>
        <row r="8995">
          <cell r="K8995">
            <v>464.27490234375</v>
          </cell>
        </row>
        <row r="8996">
          <cell r="K8996">
            <v>464.27490234375</v>
          </cell>
        </row>
        <row r="8997">
          <cell r="K8997">
            <v>464.27490234375</v>
          </cell>
        </row>
        <row r="8998">
          <cell r="K8998">
            <v>464.27490234375</v>
          </cell>
        </row>
        <row r="8999">
          <cell r="K8999">
            <v>464.27490234375</v>
          </cell>
        </row>
        <row r="9000">
          <cell r="K9000">
            <v>464.27490234375</v>
          </cell>
        </row>
        <row r="9001">
          <cell r="K9001">
            <v>464.27490234375</v>
          </cell>
        </row>
        <row r="9002">
          <cell r="K9002">
            <v>464.27490234375</v>
          </cell>
        </row>
        <row r="9003">
          <cell r="K9003">
            <v>464.27490234375</v>
          </cell>
        </row>
        <row r="9004">
          <cell r="K9004">
            <v>464.27490234375</v>
          </cell>
        </row>
        <row r="9005">
          <cell r="K9005">
            <v>464.27490234375</v>
          </cell>
        </row>
        <row r="9006">
          <cell r="K9006">
            <v>464.27490234375</v>
          </cell>
        </row>
        <row r="9007">
          <cell r="K9007">
            <v>464.27490234375</v>
          </cell>
        </row>
        <row r="9008">
          <cell r="K9008">
            <v>464.27490234375</v>
          </cell>
        </row>
        <row r="9009">
          <cell r="K9009">
            <v>464.27490234375</v>
          </cell>
        </row>
        <row r="9010">
          <cell r="K9010">
            <v>464.27490234375</v>
          </cell>
        </row>
        <row r="9011">
          <cell r="K9011">
            <v>464.27490234375</v>
          </cell>
        </row>
        <row r="9012">
          <cell r="K9012">
            <v>464.27490234375</v>
          </cell>
        </row>
        <row r="9013">
          <cell r="K9013">
            <v>464.27490234375</v>
          </cell>
        </row>
        <row r="9014">
          <cell r="K9014">
            <v>464.27490234375</v>
          </cell>
        </row>
        <row r="9015">
          <cell r="K9015">
            <v>464.27490234375</v>
          </cell>
        </row>
        <row r="9016">
          <cell r="K9016">
            <v>464.27490234375</v>
          </cell>
        </row>
        <row r="9017">
          <cell r="K9017">
            <v>464.27490234375</v>
          </cell>
        </row>
        <row r="9018">
          <cell r="K9018">
            <v>464.27490234375</v>
          </cell>
        </row>
        <row r="9019">
          <cell r="K9019">
            <v>464.27490234375</v>
          </cell>
        </row>
        <row r="9020">
          <cell r="K9020">
            <v>464.27490234375</v>
          </cell>
        </row>
        <row r="9021">
          <cell r="K9021">
            <v>464.27490234375</v>
          </cell>
        </row>
        <row r="9022">
          <cell r="K9022">
            <v>464.27490234375</v>
          </cell>
        </row>
        <row r="9023">
          <cell r="K9023">
            <v>464.27490234375</v>
          </cell>
        </row>
        <row r="9024">
          <cell r="K9024">
            <v>464.27490234375</v>
          </cell>
        </row>
        <row r="9025">
          <cell r="K9025">
            <v>464.27490234375</v>
          </cell>
        </row>
        <row r="9026">
          <cell r="K9026">
            <v>464.27490234375</v>
          </cell>
        </row>
        <row r="9027">
          <cell r="K9027">
            <v>464.27490234375</v>
          </cell>
        </row>
        <row r="9028">
          <cell r="K9028">
            <v>464.27490234375</v>
          </cell>
        </row>
        <row r="9029">
          <cell r="K9029">
            <v>464.27490234375</v>
          </cell>
        </row>
        <row r="9030">
          <cell r="K9030">
            <v>464.27490234375</v>
          </cell>
        </row>
        <row r="9031">
          <cell r="K9031">
            <v>464.27490234375</v>
          </cell>
        </row>
        <row r="9032">
          <cell r="K9032">
            <v>464.27490234375</v>
          </cell>
        </row>
        <row r="9033">
          <cell r="K9033">
            <v>464.27490234375</v>
          </cell>
        </row>
        <row r="9034">
          <cell r="K9034">
            <v>464.27490234375</v>
          </cell>
        </row>
        <row r="9035">
          <cell r="K9035">
            <v>464.27490234375</v>
          </cell>
        </row>
        <row r="9036">
          <cell r="K9036">
            <v>464.27490234375</v>
          </cell>
        </row>
        <row r="9037">
          <cell r="K9037">
            <v>464.27490234375</v>
          </cell>
        </row>
        <row r="9038">
          <cell r="K9038">
            <v>464.27490234375</v>
          </cell>
        </row>
        <row r="9039">
          <cell r="K9039">
            <v>464.27490234375</v>
          </cell>
        </row>
        <row r="9040">
          <cell r="K9040">
            <v>464.27490234375</v>
          </cell>
        </row>
        <row r="9041">
          <cell r="K9041">
            <v>464.27490234375</v>
          </cell>
        </row>
        <row r="9042">
          <cell r="K9042">
            <v>464.27490234375</v>
          </cell>
        </row>
        <row r="9043">
          <cell r="K9043">
            <v>464.27490234375</v>
          </cell>
        </row>
        <row r="9044">
          <cell r="K9044">
            <v>464.27490234375</v>
          </cell>
        </row>
        <row r="9045">
          <cell r="K9045">
            <v>464.27490234375</v>
          </cell>
        </row>
        <row r="9046">
          <cell r="K9046">
            <v>464.27490234375</v>
          </cell>
        </row>
        <row r="9047">
          <cell r="K9047">
            <v>464.27490234375</v>
          </cell>
        </row>
        <row r="9048">
          <cell r="K9048">
            <v>464.27490234375</v>
          </cell>
        </row>
        <row r="9049">
          <cell r="K9049">
            <v>464.27490234375</v>
          </cell>
        </row>
        <row r="9050">
          <cell r="K9050">
            <v>464.27490234375</v>
          </cell>
        </row>
        <row r="9051">
          <cell r="K9051">
            <v>464.27490234375</v>
          </cell>
        </row>
        <row r="9052">
          <cell r="K9052">
            <v>464.27490234375</v>
          </cell>
        </row>
        <row r="9053">
          <cell r="K9053">
            <v>464.27490234375</v>
          </cell>
        </row>
        <row r="9054">
          <cell r="K9054">
            <v>464.27490234375</v>
          </cell>
        </row>
        <row r="9055">
          <cell r="K9055">
            <v>464.27490234375</v>
          </cell>
        </row>
        <row r="9056">
          <cell r="K9056">
            <v>464.27490234375</v>
          </cell>
        </row>
        <row r="9057">
          <cell r="K9057">
            <v>464.27490234375</v>
          </cell>
        </row>
        <row r="9058">
          <cell r="K9058">
            <v>464.27490234375</v>
          </cell>
        </row>
        <row r="9059">
          <cell r="K9059">
            <v>464.27490234375</v>
          </cell>
        </row>
        <row r="9060">
          <cell r="K9060">
            <v>464.27490234375</v>
          </cell>
        </row>
        <row r="9061">
          <cell r="K9061">
            <v>464.27490234375</v>
          </cell>
        </row>
        <row r="9062">
          <cell r="K9062">
            <v>464.27490234375</v>
          </cell>
        </row>
        <row r="9063">
          <cell r="K9063">
            <v>464.27490234375</v>
          </cell>
        </row>
        <row r="9064">
          <cell r="K9064">
            <v>464.27490234375</v>
          </cell>
        </row>
        <row r="9065">
          <cell r="K9065">
            <v>464.27490234375</v>
          </cell>
        </row>
        <row r="9066">
          <cell r="K9066">
            <v>464.27490234375</v>
          </cell>
        </row>
        <row r="9067">
          <cell r="K9067">
            <v>464.27490234375</v>
          </cell>
        </row>
        <row r="9068">
          <cell r="K9068">
            <v>464.27490234375</v>
          </cell>
        </row>
        <row r="9069">
          <cell r="K9069">
            <v>464.27490234375</v>
          </cell>
        </row>
        <row r="9070">
          <cell r="K9070">
            <v>464.27490234375</v>
          </cell>
        </row>
        <row r="9071">
          <cell r="K9071">
            <v>464.27490234375</v>
          </cell>
        </row>
        <row r="9072">
          <cell r="K9072">
            <v>464.27490234375</v>
          </cell>
        </row>
        <row r="9073">
          <cell r="K9073">
            <v>464.27490234375</v>
          </cell>
        </row>
        <row r="9074">
          <cell r="K9074">
            <v>464.27490234375</v>
          </cell>
        </row>
        <row r="9075">
          <cell r="K9075">
            <v>464.27490234375</v>
          </cell>
        </row>
        <row r="9076">
          <cell r="K9076">
            <v>464.27490234375</v>
          </cell>
        </row>
        <row r="9077">
          <cell r="K9077">
            <v>464.27490234375</v>
          </cell>
        </row>
        <row r="9078">
          <cell r="K9078">
            <v>464.27490234375</v>
          </cell>
        </row>
        <row r="9079">
          <cell r="K9079">
            <v>464.27490234375</v>
          </cell>
        </row>
        <row r="9080">
          <cell r="K9080">
            <v>464.27490234375</v>
          </cell>
        </row>
        <row r="9081">
          <cell r="K9081">
            <v>464.27490234375</v>
          </cell>
        </row>
        <row r="9082">
          <cell r="K9082">
            <v>464.27490234375</v>
          </cell>
        </row>
        <row r="9083">
          <cell r="K9083">
            <v>464.27490234375</v>
          </cell>
        </row>
        <row r="9084">
          <cell r="K9084">
            <v>464.27490234375</v>
          </cell>
        </row>
        <row r="9085">
          <cell r="K9085">
            <v>464.27490234375</v>
          </cell>
        </row>
        <row r="9086">
          <cell r="K9086">
            <v>464.27490234375</v>
          </cell>
        </row>
        <row r="9087">
          <cell r="K9087">
            <v>464.27490234375</v>
          </cell>
        </row>
        <row r="9088">
          <cell r="K9088">
            <v>464.27490234375</v>
          </cell>
        </row>
        <row r="9089">
          <cell r="K9089">
            <v>464.27490234375</v>
          </cell>
        </row>
        <row r="9090">
          <cell r="K9090">
            <v>464.27490234375</v>
          </cell>
        </row>
        <row r="9091">
          <cell r="K9091">
            <v>464.27490234375</v>
          </cell>
        </row>
        <row r="9092">
          <cell r="K9092">
            <v>464.27490234375</v>
          </cell>
        </row>
        <row r="9093">
          <cell r="K9093">
            <v>464.27490234375</v>
          </cell>
        </row>
        <row r="9094">
          <cell r="K9094">
            <v>464.27490234375</v>
          </cell>
        </row>
        <row r="9095">
          <cell r="K9095">
            <v>464.27490234375</v>
          </cell>
        </row>
        <row r="9096">
          <cell r="K9096">
            <v>464.27490234375</v>
          </cell>
        </row>
        <row r="9097">
          <cell r="K9097">
            <v>464.27490234375</v>
          </cell>
        </row>
        <row r="9098">
          <cell r="K9098">
            <v>464.27490234375</v>
          </cell>
        </row>
        <row r="9099">
          <cell r="K9099">
            <v>464.27490234375</v>
          </cell>
        </row>
        <row r="9100">
          <cell r="K9100">
            <v>464.27490234375</v>
          </cell>
        </row>
        <row r="9101">
          <cell r="K9101">
            <v>464.27490234375</v>
          </cell>
        </row>
        <row r="9102">
          <cell r="K9102">
            <v>464.27490234375</v>
          </cell>
        </row>
        <row r="9103">
          <cell r="K9103">
            <v>464.27490234375</v>
          </cell>
        </row>
        <row r="9104">
          <cell r="K9104">
            <v>464.27490234375</v>
          </cell>
        </row>
        <row r="9105">
          <cell r="K9105">
            <v>464.27490234375</v>
          </cell>
        </row>
        <row r="9106">
          <cell r="K9106">
            <v>464.27490234375</v>
          </cell>
        </row>
        <row r="9107">
          <cell r="K9107">
            <v>464.27490234375</v>
          </cell>
        </row>
        <row r="9108">
          <cell r="K9108">
            <v>464.27490234375</v>
          </cell>
        </row>
        <row r="9109">
          <cell r="K9109">
            <v>464.27490234375</v>
          </cell>
        </row>
        <row r="9110">
          <cell r="K9110">
            <v>464.27490234375</v>
          </cell>
        </row>
        <row r="9111">
          <cell r="K9111">
            <v>464.27490234375</v>
          </cell>
        </row>
        <row r="9112">
          <cell r="K9112">
            <v>464.27490234375</v>
          </cell>
        </row>
        <row r="9113">
          <cell r="K9113">
            <v>464.27490234375</v>
          </cell>
        </row>
        <row r="9114">
          <cell r="K9114">
            <v>464.27490234375</v>
          </cell>
        </row>
        <row r="9115">
          <cell r="K9115">
            <v>464.27490234375</v>
          </cell>
        </row>
        <row r="9116">
          <cell r="K9116">
            <v>464.27490234375</v>
          </cell>
        </row>
        <row r="9117">
          <cell r="K9117">
            <v>464.27490234375</v>
          </cell>
        </row>
        <row r="9118">
          <cell r="K9118">
            <v>464.27490234375</v>
          </cell>
        </row>
        <row r="9119">
          <cell r="K9119">
            <v>464.27490234375</v>
          </cell>
        </row>
        <row r="9120">
          <cell r="K9120">
            <v>464.27490234375</v>
          </cell>
        </row>
        <row r="9121">
          <cell r="K9121">
            <v>464.27490234375</v>
          </cell>
        </row>
        <row r="9122">
          <cell r="K9122">
            <v>464.27490234375</v>
          </cell>
        </row>
        <row r="9123">
          <cell r="K9123">
            <v>464.27490234375</v>
          </cell>
        </row>
        <row r="9124">
          <cell r="K9124">
            <v>464.27490234375</v>
          </cell>
        </row>
        <row r="9125">
          <cell r="K9125">
            <v>464.27490234375</v>
          </cell>
        </row>
        <row r="9126">
          <cell r="K9126">
            <v>464.27490234375</v>
          </cell>
        </row>
        <row r="9127">
          <cell r="K9127">
            <v>464.27490234375</v>
          </cell>
        </row>
        <row r="9128">
          <cell r="K9128">
            <v>464.27490234375</v>
          </cell>
        </row>
        <row r="9129">
          <cell r="K9129">
            <v>464.27490234375</v>
          </cell>
        </row>
        <row r="9130">
          <cell r="K9130">
            <v>464.27490234375</v>
          </cell>
        </row>
        <row r="9131">
          <cell r="K9131">
            <v>464.27490234375</v>
          </cell>
        </row>
        <row r="9132">
          <cell r="K9132">
            <v>464.27490234375</v>
          </cell>
        </row>
        <row r="9133">
          <cell r="K9133">
            <v>464.27490234375</v>
          </cell>
        </row>
        <row r="9134">
          <cell r="K9134">
            <v>464.27490234375</v>
          </cell>
        </row>
        <row r="9135">
          <cell r="K9135">
            <v>464.27490234375</v>
          </cell>
        </row>
        <row r="9136">
          <cell r="K9136">
            <v>464.27490234375</v>
          </cell>
        </row>
        <row r="9137">
          <cell r="K9137">
            <v>464.27490234375</v>
          </cell>
        </row>
        <row r="9138">
          <cell r="K9138">
            <v>464.27490234375</v>
          </cell>
        </row>
        <row r="9139">
          <cell r="K9139">
            <v>464.27490234375</v>
          </cell>
        </row>
        <row r="9140">
          <cell r="K9140">
            <v>464.27490234375</v>
          </cell>
        </row>
        <row r="9141">
          <cell r="K9141">
            <v>464.27490234375</v>
          </cell>
        </row>
        <row r="9142">
          <cell r="K9142">
            <v>464.27490234375</v>
          </cell>
        </row>
        <row r="9143">
          <cell r="K9143">
            <v>464.27490234375</v>
          </cell>
        </row>
        <row r="9144">
          <cell r="K9144">
            <v>464.27490234375</v>
          </cell>
        </row>
        <row r="9145">
          <cell r="K9145">
            <v>464.27490234375</v>
          </cell>
        </row>
        <row r="9146">
          <cell r="K9146">
            <v>464.27490234375</v>
          </cell>
        </row>
        <row r="9147">
          <cell r="K9147">
            <v>464.27490234375</v>
          </cell>
        </row>
        <row r="9148">
          <cell r="K9148">
            <v>464.27490234375</v>
          </cell>
        </row>
        <row r="9149">
          <cell r="K9149">
            <v>464.27490234375</v>
          </cell>
        </row>
        <row r="9150">
          <cell r="K9150">
            <v>464.27490234375</v>
          </cell>
        </row>
        <row r="9151">
          <cell r="K9151">
            <v>464.27490234375</v>
          </cell>
        </row>
        <row r="9152">
          <cell r="K9152">
            <v>464.27490234375</v>
          </cell>
        </row>
        <row r="9153">
          <cell r="K9153">
            <v>464.27490234375</v>
          </cell>
        </row>
        <row r="9154">
          <cell r="K9154">
            <v>464.27490234375</v>
          </cell>
        </row>
        <row r="9155">
          <cell r="K9155">
            <v>464.27490234375</v>
          </cell>
        </row>
        <row r="9156">
          <cell r="K9156">
            <v>464.27490234375</v>
          </cell>
        </row>
        <row r="9157">
          <cell r="K9157">
            <v>464.27490234375</v>
          </cell>
        </row>
        <row r="9158">
          <cell r="K9158">
            <v>464.27490234375</v>
          </cell>
        </row>
        <row r="9159">
          <cell r="K9159">
            <v>464.27490234375</v>
          </cell>
        </row>
        <row r="9160">
          <cell r="K9160">
            <v>464.27490234375</v>
          </cell>
        </row>
        <row r="9161">
          <cell r="K9161">
            <v>464.27490234375</v>
          </cell>
        </row>
        <row r="9162">
          <cell r="K9162">
            <v>464.27490234375</v>
          </cell>
        </row>
        <row r="9163">
          <cell r="K9163">
            <v>464.27490234375</v>
          </cell>
        </row>
        <row r="9164">
          <cell r="K9164">
            <v>464.27490234375</v>
          </cell>
        </row>
        <row r="9165">
          <cell r="K9165">
            <v>464.27490234375</v>
          </cell>
        </row>
        <row r="9166">
          <cell r="K9166">
            <v>464.27490234375</v>
          </cell>
        </row>
        <row r="9167">
          <cell r="K9167">
            <v>464.27490234375</v>
          </cell>
        </row>
        <row r="9168">
          <cell r="K9168">
            <v>464.27490234375</v>
          </cell>
        </row>
        <row r="9169">
          <cell r="K9169">
            <v>464.27490234375</v>
          </cell>
        </row>
        <row r="9170">
          <cell r="K9170">
            <v>464.27490234375</v>
          </cell>
        </row>
        <row r="9171">
          <cell r="K9171">
            <v>464.27490234375</v>
          </cell>
        </row>
        <row r="9172">
          <cell r="K9172">
            <v>464.27490234375</v>
          </cell>
        </row>
        <row r="9173">
          <cell r="K9173">
            <v>464.27490234375</v>
          </cell>
        </row>
        <row r="9174">
          <cell r="K9174">
            <v>464.27490234375</v>
          </cell>
        </row>
        <row r="9175">
          <cell r="K9175">
            <v>464.27490234375</v>
          </cell>
        </row>
        <row r="9176">
          <cell r="K9176">
            <v>464.27490234375</v>
          </cell>
        </row>
        <row r="9177">
          <cell r="K9177">
            <v>464.27490234375</v>
          </cell>
        </row>
        <row r="9178">
          <cell r="K9178">
            <v>464.27490234375</v>
          </cell>
        </row>
        <row r="9179">
          <cell r="K9179">
            <v>464.27490234375</v>
          </cell>
        </row>
        <row r="9180">
          <cell r="K9180">
            <v>464.27490234375</v>
          </cell>
        </row>
        <row r="9181">
          <cell r="K9181">
            <v>464.27490234375</v>
          </cell>
        </row>
        <row r="9182">
          <cell r="K9182">
            <v>464.27490234375</v>
          </cell>
        </row>
        <row r="9183">
          <cell r="K9183">
            <v>464.27490234375</v>
          </cell>
        </row>
        <row r="9184">
          <cell r="K9184">
            <v>464.27490234375</v>
          </cell>
        </row>
        <row r="9185">
          <cell r="K9185">
            <v>464.27490234375</v>
          </cell>
        </row>
        <row r="9186">
          <cell r="K9186">
            <v>464.27490234375</v>
          </cell>
        </row>
        <row r="9187">
          <cell r="K9187">
            <v>464.27490234375</v>
          </cell>
        </row>
        <row r="9188">
          <cell r="K9188">
            <v>464.27490234375</v>
          </cell>
        </row>
        <row r="9189">
          <cell r="K9189">
            <v>464.27490234375</v>
          </cell>
        </row>
        <row r="9190">
          <cell r="K9190">
            <v>464.27490234375</v>
          </cell>
        </row>
        <row r="9191">
          <cell r="K9191">
            <v>464.27490234375</v>
          </cell>
        </row>
        <row r="9192">
          <cell r="K9192">
            <v>464.27490234375</v>
          </cell>
        </row>
        <row r="9193">
          <cell r="K9193">
            <v>464.27490234375</v>
          </cell>
        </row>
        <row r="9194">
          <cell r="K9194">
            <v>464.27490234375</v>
          </cell>
        </row>
        <row r="9195">
          <cell r="K9195">
            <v>464.27490234375</v>
          </cell>
        </row>
        <row r="9196">
          <cell r="K9196">
            <v>464.27490234375</v>
          </cell>
        </row>
        <row r="9197">
          <cell r="K9197">
            <v>464.27490234375</v>
          </cell>
        </row>
        <row r="9198">
          <cell r="K9198">
            <v>464.27490234375</v>
          </cell>
        </row>
        <row r="9199">
          <cell r="K9199">
            <v>464.27490234375</v>
          </cell>
        </row>
        <row r="9200">
          <cell r="K9200">
            <v>464.27490234375</v>
          </cell>
        </row>
        <row r="9201">
          <cell r="K9201">
            <v>464.27490234375</v>
          </cell>
        </row>
        <row r="9202">
          <cell r="K9202">
            <v>464.27490234375</v>
          </cell>
        </row>
        <row r="9203">
          <cell r="K9203">
            <v>464.27490234375</v>
          </cell>
        </row>
        <row r="9204">
          <cell r="K9204">
            <v>464.27490234375</v>
          </cell>
        </row>
        <row r="9205">
          <cell r="K9205">
            <v>464.27490234375</v>
          </cell>
        </row>
        <row r="9206">
          <cell r="K9206">
            <v>464.27490234375</v>
          </cell>
        </row>
        <row r="9207">
          <cell r="K9207">
            <v>464.27490234375</v>
          </cell>
        </row>
        <row r="9208">
          <cell r="K9208">
            <v>464.27490234375</v>
          </cell>
        </row>
        <row r="9209">
          <cell r="K9209">
            <v>464.27490234375</v>
          </cell>
        </row>
        <row r="9210">
          <cell r="K9210">
            <v>464.27490234375</v>
          </cell>
        </row>
        <row r="9211">
          <cell r="K9211">
            <v>464.27490234375</v>
          </cell>
        </row>
        <row r="9212">
          <cell r="K9212">
            <v>464.27490234375</v>
          </cell>
        </row>
        <row r="9213">
          <cell r="K9213">
            <v>464.27490234375</v>
          </cell>
        </row>
        <row r="9214">
          <cell r="K9214">
            <v>464.27490234375</v>
          </cell>
        </row>
        <row r="9215">
          <cell r="K9215">
            <v>464.27490234375</v>
          </cell>
        </row>
        <row r="9216">
          <cell r="K9216">
            <v>464.27490234375</v>
          </cell>
        </row>
        <row r="9217">
          <cell r="K9217">
            <v>464.27490234375</v>
          </cell>
        </row>
        <row r="9218">
          <cell r="K9218">
            <v>464.27490234375</v>
          </cell>
        </row>
        <row r="9219">
          <cell r="K9219">
            <v>464.27490234375</v>
          </cell>
        </row>
        <row r="9220">
          <cell r="K9220">
            <v>464.27490234375</v>
          </cell>
        </row>
        <row r="9221">
          <cell r="K9221">
            <v>464.27490234375</v>
          </cell>
        </row>
        <row r="9222">
          <cell r="K9222">
            <v>464.27490234375</v>
          </cell>
        </row>
        <row r="9223">
          <cell r="K9223">
            <v>464.27490234375</v>
          </cell>
        </row>
        <row r="9224">
          <cell r="K9224">
            <v>464.27490234375</v>
          </cell>
        </row>
        <row r="9225">
          <cell r="K9225">
            <v>464.27490234375</v>
          </cell>
        </row>
        <row r="9226">
          <cell r="K9226">
            <v>464.27490234375</v>
          </cell>
        </row>
        <row r="9227">
          <cell r="K9227">
            <v>464.27490234375</v>
          </cell>
        </row>
        <row r="9228">
          <cell r="K9228">
            <v>464.27490234375</v>
          </cell>
        </row>
        <row r="9229">
          <cell r="K9229">
            <v>464.27490234375</v>
          </cell>
        </row>
        <row r="9230">
          <cell r="K9230">
            <v>464.27490234375</v>
          </cell>
        </row>
        <row r="9231">
          <cell r="K9231">
            <v>464.27490234375</v>
          </cell>
        </row>
        <row r="9232">
          <cell r="K9232">
            <v>464.27490234375</v>
          </cell>
        </row>
        <row r="9233">
          <cell r="K9233">
            <v>464.27490234375</v>
          </cell>
        </row>
        <row r="9234">
          <cell r="K9234">
            <v>464.27490234375</v>
          </cell>
        </row>
        <row r="9235">
          <cell r="K9235">
            <v>464.27490234375</v>
          </cell>
        </row>
        <row r="9236">
          <cell r="K9236">
            <v>464.27490234375</v>
          </cell>
        </row>
        <row r="9237">
          <cell r="K9237">
            <v>464.27490234375</v>
          </cell>
        </row>
        <row r="9238">
          <cell r="K9238">
            <v>464.27490234375</v>
          </cell>
        </row>
        <row r="9239">
          <cell r="K9239">
            <v>464.27490234375</v>
          </cell>
        </row>
        <row r="9240">
          <cell r="K9240">
            <v>464.27490234375</v>
          </cell>
        </row>
        <row r="9241">
          <cell r="K9241">
            <v>464.27490234375</v>
          </cell>
        </row>
        <row r="9242">
          <cell r="K9242">
            <v>464.27490234375</v>
          </cell>
        </row>
        <row r="9243">
          <cell r="K9243">
            <v>464.27490234375</v>
          </cell>
        </row>
        <row r="9244">
          <cell r="K9244">
            <v>464.27490234375</v>
          </cell>
        </row>
        <row r="9245">
          <cell r="K9245">
            <v>464.27490234375</v>
          </cell>
        </row>
        <row r="9246">
          <cell r="K9246">
            <v>464.27490234375</v>
          </cell>
        </row>
        <row r="9247">
          <cell r="K9247">
            <v>464.27490234375</v>
          </cell>
        </row>
        <row r="9248">
          <cell r="K9248">
            <v>464.27490234375</v>
          </cell>
        </row>
        <row r="9249">
          <cell r="K9249">
            <v>464.27490234375</v>
          </cell>
        </row>
        <row r="9250">
          <cell r="K9250">
            <v>464.27490234375</v>
          </cell>
        </row>
        <row r="9251">
          <cell r="K9251">
            <v>464.27490234375</v>
          </cell>
        </row>
        <row r="9252">
          <cell r="K9252">
            <v>464.27490234375</v>
          </cell>
        </row>
        <row r="9253">
          <cell r="K9253">
            <v>464.27490234375</v>
          </cell>
        </row>
        <row r="9254">
          <cell r="K9254">
            <v>464.27490234375</v>
          </cell>
        </row>
        <row r="9255">
          <cell r="K9255">
            <v>464.27490234375</v>
          </cell>
        </row>
        <row r="9256">
          <cell r="K9256">
            <v>464.27490234375</v>
          </cell>
        </row>
        <row r="9257">
          <cell r="K9257">
            <v>464.27490234375</v>
          </cell>
        </row>
        <row r="9258">
          <cell r="K9258">
            <v>464.27490234375</v>
          </cell>
        </row>
        <row r="9259">
          <cell r="K9259">
            <v>464.27490234375</v>
          </cell>
        </row>
        <row r="9260">
          <cell r="K9260">
            <v>464.27490234375</v>
          </cell>
        </row>
        <row r="9261">
          <cell r="K9261">
            <v>464.27490234375</v>
          </cell>
        </row>
        <row r="9262">
          <cell r="K9262">
            <v>464.27490234375</v>
          </cell>
        </row>
        <row r="9263">
          <cell r="K9263">
            <v>464.27490234375</v>
          </cell>
        </row>
        <row r="9264">
          <cell r="K9264">
            <v>464.27490234375</v>
          </cell>
        </row>
        <row r="9265">
          <cell r="K9265">
            <v>464.27490234375</v>
          </cell>
        </row>
        <row r="9266">
          <cell r="K9266">
            <v>464.27490234375</v>
          </cell>
        </row>
        <row r="9267">
          <cell r="K9267">
            <v>464.27490234375</v>
          </cell>
        </row>
        <row r="9268">
          <cell r="K9268">
            <v>464.27490234375</v>
          </cell>
        </row>
        <row r="9269">
          <cell r="K9269">
            <v>464.27490234375</v>
          </cell>
        </row>
        <row r="9270">
          <cell r="K9270">
            <v>464.27490234375</v>
          </cell>
        </row>
        <row r="9271">
          <cell r="K9271">
            <v>464.27490234375</v>
          </cell>
        </row>
        <row r="9272">
          <cell r="K9272">
            <v>464.27490234375</v>
          </cell>
        </row>
        <row r="9273">
          <cell r="K9273">
            <v>464.27490234375</v>
          </cell>
        </row>
        <row r="9274">
          <cell r="K9274">
            <v>464.27490234375</v>
          </cell>
        </row>
        <row r="9275">
          <cell r="K9275">
            <v>464.27490234375</v>
          </cell>
        </row>
        <row r="9276">
          <cell r="K9276">
            <v>464.27490234375</v>
          </cell>
        </row>
        <row r="9277">
          <cell r="K9277">
            <v>464.27490234375</v>
          </cell>
        </row>
        <row r="9278">
          <cell r="K9278">
            <v>464.27490234375</v>
          </cell>
        </row>
        <row r="9279">
          <cell r="K9279">
            <v>464.27490234375</v>
          </cell>
        </row>
        <row r="9280">
          <cell r="K9280">
            <v>464.27490234375</v>
          </cell>
        </row>
        <row r="9281">
          <cell r="K9281">
            <v>464.27490234375</v>
          </cell>
        </row>
        <row r="9282">
          <cell r="K9282">
            <v>464.27490234375</v>
          </cell>
        </row>
        <row r="9283">
          <cell r="K9283">
            <v>464.27490234375</v>
          </cell>
        </row>
        <row r="9284">
          <cell r="K9284">
            <v>464.27490234375</v>
          </cell>
        </row>
        <row r="9285">
          <cell r="K9285">
            <v>464.27490234375</v>
          </cell>
        </row>
        <row r="9286">
          <cell r="K9286">
            <v>464.27490234375</v>
          </cell>
        </row>
        <row r="9287">
          <cell r="K9287">
            <v>464.27490234375</v>
          </cell>
        </row>
        <row r="9288">
          <cell r="K9288">
            <v>464.27490234375</v>
          </cell>
        </row>
        <row r="9289">
          <cell r="K9289">
            <v>464.27490234375</v>
          </cell>
        </row>
        <row r="9290">
          <cell r="K9290">
            <v>464.27490234375</v>
          </cell>
        </row>
        <row r="9291">
          <cell r="K9291">
            <v>464.27490234375</v>
          </cell>
        </row>
        <row r="9292">
          <cell r="K9292">
            <v>464.27490234375</v>
          </cell>
        </row>
        <row r="9293">
          <cell r="K9293">
            <v>464.27490234375</v>
          </cell>
        </row>
        <row r="9294">
          <cell r="K9294">
            <v>464.27490234375</v>
          </cell>
        </row>
        <row r="9295">
          <cell r="K9295">
            <v>464.27490234375</v>
          </cell>
        </row>
        <row r="9296">
          <cell r="K9296">
            <v>464.27490234375</v>
          </cell>
        </row>
        <row r="9297">
          <cell r="K9297">
            <v>464.27490234375</v>
          </cell>
        </row>
        <row r="9298">
          <cell r="K9298">
            <v>464.27490234375</v>
          </cell>
        </row>
        <row r="9299">
          <cell r="K9299">
            <v>464.27490234375</v>
          </cell>
        </row>
        <row r="9300">
          <cell r="K9300">
            <v>464.27490234375</v>
          </cell>
        </row>
        <row r="9301">
          <cell r="K9301">
            <v>464.27490234375</v>
          </cell>
        </row>
        <row r="9302">
          <cell r="K9302">
            <v>464.27490234375</v>
          </cell>
        </row>
        <row r="9303">
          <cell r="K9303">
            <v>464.27490234375</v>
          </cell>
        </row>
        <row r="9304">
          <cell r="K9304">
            <v>464.27490234375</v>
          </cell>
        </row>
        <row r="9305">
          <cell r="K9305">
            <v>464.27490234375</v>
          </cell>
        </row>
        <row r="9306">
          <cell r="K9306">
            <v>464.27490234375</v>
          </cell>
        </row>
        <row r="9307">
          <cell r="K9307">
            <v>464.27490234375</v>
          </cell>
        </row>
        <row r="9308">
          <cell r="K9308">
            <v>464.27490234375</v>
          </cell>
        </row>
        <row r="9309">
          <cell r="K9309">
            <v>464.27490234375</v>
          </cell>
        </row>
        <row r="9310">
          <cell r="K9310">
            <v>464.27490234375</v>
          </cell>
        </row>
        <row r="9311">
          <cell r="K9311">
            <v>464.27490234375</v>
          </cell>
        </row>
        <row r="9312">
          <cell r="K9312">
            <v>464.27490234375</v>
          </cell>
        </row>
        <row r="9313">
          <cell r="K9313">
            <v>464.27490234375</v>
          </cell>
        </row>
        <row r="9314">
          <cell r="K9314">
            <v>464.27490234375</v>
          </cell>
        </row>
        <row r="9315">
          <cell r="K9315">
            <v>464.27490234375</v>
          </cell>
        </row>
        <row r="9316">
          <cell r="K9316">
            <v>464.27490234375</v>
          </cell>
        </row>
        <row r="9317">
          <cell r="K9317">
            <v>464.27490234375</v>
          </cell>
        </row>
        <row r="9318">
          <cell r="K9318">
            <v>464.27490234375</v>
          </cell>
        </row>
        <row r="9319">
          <cell r="K9319">
            <v>464.27490234375</v>
          </cell>
        </row>
        <row r="9320">
          <cell r="K9320">
            <v>464.27490234375</v>
          </cell>
        </row>
        <row r="9321">
          <cell r="K9321">
            <v>464.27490234375</v>
          </cell>
        </row>
        <row r="9322">
          <cell r="K9322">
            <v>464.27490234375</v>
          </cell>
        </row>
        <row r="9323">
          <cell r="K9323">
            <v>464.27490234375</v>
          </cell>
        </row>
        <row r="9324">
          <cell r="K9324">
            <v>464.27490234375</v>
          </cell>
        </row>
        <row r="9325">
          <cell r="K9325">
            <v>464.27490234375</v>
          </cell>
        </row>
        <row r="9326">
          <cell r="K9326">
            <v>464.27490234375</v>
          </cell>
        </row>
        <row r="9327">
          <cell r="K9327">
            <v>464.27490234375</v>
          </cell>
        </row>
        <row r="9328">
          <cell r="K9328">
            <v>464.27490234375</v>
          </cell>
        </row>
        <row r="9329">
          <cell r="K9329">
            <v>464.27490234375</v>
          </cell>
        </row>
        <row r="9330">
          <cell r="K9330">
            <v>464.27490234375</v>
          </cell>
        </row>
        <row r="9331">
          <cell r="K9331">
            <v>464.27490234375</v>
          </cell>
        </row>
        <row r="9332">
          <cell r="K9332">
            <v>464.27490234375</v>
          </cell>
        </row>
        <row r="9333">
          <cell r="K9333">
            <v>464.27490234375</v>
          </cell>
        </row>
        <row r="9334">
          <cell r="K9334">
            <v>464.27490234375</v>
          </cell>
        </row>
        <row r="9335">
          <cell r="K9335">
            <v>464.27490234375</v>
          </cell>
        </row>
        <row r="9336">
          <cell r="K9336">
            <v>464.27490234375</v>
          </cell>
        </row>
        <row r="9337">
          <cell r="K9337">
            <v>464.27490234375</v>
          </cell>
        </row>
        <row r="9338">
          <cell r="K9338">
            <v>464.27490234375</v>
          </cell>
        </row>
        <row r="9339">
          <cell r="K9339">
            <v>464.27490234375</v>
          </cell>
        </row>
        <row r="9340">
          <cell r="K9340">
            <v>464.27490234375</v>
          </cell>
        </row>
        <row r="9341">
          <cell r="K9341">
            <v>464.27490234375</v>
          </cell>
        </row>
        <row r="9342">
          <cell r="K9342">
            <v>464.27490234375</v>
          </cell>
        </row>
        <row r="9343">
          <cell r="K9343">
            <v>464.27490234375</v>
          </cell>
        </row>
        <row r="9344">
          <cell r="K9344">
            <v>464.27490234375</v>
          </cell>
        </row>
        <row r="9345">
          <cell r="K9345">
            <v>464.27490234375</v>
          </cell>
        </row>
        <row r="9346">
          <cell r="K9346">
            <v>464.27490234375</v>
          </cell>
        </row>
        <row r="9347">
          <cell r="K9347">
            <v>464.27490234375</v>
          </cell>
        </row>
        <row r="9348">
          <cell r="K9348">
            <v>464.27490234375</v>
          </cell>
        </row>
        <row r="9349">
          <cell r="K9349">
            <v>464.27490234375</v>
          </cell>
        </row>
        <row r="9350">
          <cell r="K9350">
            <v>464.27490234375</v>
          </cell>
        </row>
        <row r="9351">
          <cell r="K9351">
            <v>464.27490234375</v>
          </cell>
        </row>
        <row r="9352">
          <cell r="K9352">
            <v>464.27490234375</v>
          </cell>
        </row>
        <row r="9353">
          <cell r="K9353">
            <v>464.27490234375</v>
          </cell>
        </row>
        <row r="9354">
          <cell r="K9354">
            <v>464.27490234375</v>
          </cell>
        </row>
        <row r="9355">
          <cell r="K9355">
            <v>464.27490234375</v>
          </cell>
        </row>
        <row r="9356">
          <cell r="K9356">
            <v>464.27490234375</v>
          </cell>
        </row>
        <row r="9357">
          <cell r="K9357">
            <v>464.27490234375</v>
          </cell>
        </row>
        <row r="9358">
          <cell r="K9358">
            <v>464.27490234375</v>
          </cell>
        </row>
        <row r="9359">
          <cell r="K9359">
            <v>464.27490234375</v>
          </cell>
        </row>
        <row r="9360">
          <cell r="K9360">
            <v>464.27490234375</v>
          </cell>
        </row>
        <row r="9361">
          <cell r="K9361">
            <v>464.27490234375</v>
          </cell>
        </row>
        <row r="9362">
          <cell r="K9362">
            <v>464.27490234375</v>
          </cell>
        </row>
        <row r="9363">
          <cell r="K9363">
            <v>464.27490234375</v>
          </cell>
        </row>
        <row r="9364">
          <cell r="K9364">
            <v>464.27490234375</v>
          </cell>
        </row>
        <row r="9365">
          <cell r="K9365">
            <v>464.27490234375</v>
          </cell>
        </row>
        <row r="9366">
          <cell r="K9366">
            <v>464.27490234375</v>
          </cell>
        </row>
        <row r="9367">
          <cell r="K9367">
            <v>464.27490234375</v>
          </cell>
        </row>
        <row r="9368">
          <cell r="K9368">
            <v>464.27490234375</v>
          </cell>
        </row>
        <row r="9369">
          <cell r="K9369">
            <v>464.27490234375</v>
          </cell>
        </row>
        <row r="9370">
          <cell r="K9370">
            <v>464.27490234375</v>
          </cell>
        </row>
        <row r="9371">
          <cell r="K9371">
            <v>464.27490234375</v>
          </cell>
        </row>
        <row r="9372">
          <cell r="K9372">
            <v>464.27490234375</v>
          </cell>
        </row>
        <row r="9373">
          <cell r="K9373">
            <v>464.27490234375</v>
          </cell>
        </row>
        <row r="9374">
          <cell r="K9374">
            <v>464.27490234375</v>
          </cell>
        </row>
        <row r="9375">
          <cell r="K9375">
            <v>464.27490234375</v>
          </cell>
        </row>
        <row r="9376">
          <cell r="K9376">
            <v>464.27490234375</v>
          </cell>
        </row>
        <row r="9377">
          <cell r="K9377">
            <v>464.27490234375</v>
          </cell>
        </row>
        <row r="9378">
          <cell r="K9378">
            <v>464.27490234375</v>
          </cell>
        </row>
        <row r="9379">
          <cell r="K9379">
            <v>464.27490234375</v>
          </cell>
        </row>
        <row r="9380">
          <cell r="K9380">
            <v>464.27490234375</v>
          </cell>
        </row>
        <row r="9381">
          <cell r="K9381">
            <v>464.27490234375</v>
          </cell>
        </row>
        <row r="9382">
          <cell r="K9382">
            <v>464.27490234375</v>
          </cell>
        </row>
        <row r="9383">
          <cell r="K9383">
            <v>464.27490234375</v>
          </cell>
        </row>
        <row r="9384">
          <cell r="K9384">
            <v>464.27490234375</v>
          </cell>
        </row>
        <row r="9385">
          <cell r="K9385">
            <v>464.27490234375</v>
          </cell>
        </row>
        <row r="9386">
          <cell r="K9386">
            <v>464.27490234375</v>
          </cell>
        </row>
        <row r="9387">
          <cell r="K9387">
            <v>464.27490234375</v>
          </cell>
        </row>
        <row r="9388">
          <cell r="K9388">
            <v>464.27490234375</v>
          </cell>
        </row>
        <row r="9389">
          <cell r="K9389">
            <v>464.27490234375</v>
          </cell>
        </row>
        <row r="9390">
          <cell r="K9390">
            <v>464.27490234375</v>
          </cell>
        </row>
        <row r="9391">
          <cell r="K9391">
            <v>464.27490234375</v>
          </cell>
        </row>
        <row r="9392">
          <cell r="K9392">
            <v>464.27490234375</v>
          </cell>
        </row>
        <row r="9393">
          <cell r="K9393">
            <v>464.27490234375</v>
          </cell>
        </row>
        <row r="9394">
          <cell r="K9394">
            <v>464.27490234375</v>
          </cell>
        </row>
        <row r="9395">
          <cell r="K9395">
            <v>464.27490234375</v>
          </cell>
        </row>
        <row r="9396">
          <cell r="K9396">
            <v>464.27490234375</v>
          </cell>
        </row>
        <row r="9397">
          <cell r="K9397">
            <v>464.27490234375</v>
          </cell>
        </row>
        <row r="9398">
          <cell r="K9398">
            <v>464.27490234375</v>
          </cell>
        </row>
        <row r="9399">
          <cell r="K9399">
            <v>464.27490234375</v>
          </cell>
        </row>
        <row r="9400">
          <cell r="K9400">
            <v>464.27490234375</v>
          </cell>
        </row>
        <row r="9401">
          <cell r="K9401">
            <v>464.27490234375</v>
          </cell>
        </row>
        <row r="9402">
          <cell r="K9402">
            <v>464.27490234375</v>
          </cell>
        </row>
        <row r="9403">
          <cell r="K9403">
            <v>464.27490234375</v>
          </cell>
        </row>
        <row r="9404">
          <cell r="K9404">
            <v>464.27490234375</v>
          </cell>
        </row>
        <row r="9405">
          <cell r="K9405">
            <v>464.27490234375</v>
          </cell>
        </row>
        <row r="9406">
          <cell r="K9406">
            <v>464.27490234375</v>
          </cell>
        </row>
        <row r="9407">
          <cell r="K9407">
            <v>464.27490234375</v>
          </cell>
        </row>
        <row r="9408">
          <cell r="K9408">
            <v>464.27490234375</v>
          </cell>
        </row>
        <row r="9409">
          <cell r="K9409">
            <v>464.27490234375</v>
          </cell>
        </row>
        <row r="9410">
          <cell r="K9410">
            <v>464.27490234375</v>
          </cell>
        </row>
        <row r="9411">
          <cell r="K9411">
            <v>464.27490234375</v>
          </cell>
        </row>
        <row r="9412">
          <cell r="K9412">
            <v>464.27490234375</v>
          </cell>
        </row>
        <row r="9413">
          <cell r="K9413">
            <v>464.27490234375</v>
          </cell>
        </row>
        <row r="9414">
          <cell r="K9414">
            <v>464.27490234375</v>
          </cell>
        </row>
        <row r="9415">
          <cell r="K9415">
            <v>464.27490234375</v>
          </cell>
        </row>
        <row r="9416">
          <cell r="K9416">
            <v>464.27490234375</v>
          </cell>
        </row>
        <row r="9417">
          <cell r="K9417">
            <v>464.27490234375</v>
          </cell>
        </row>
        <row r="9418">
          <cell r="K9418">
            <v>464.27490234375</v>
          </cell>
        </row>
        <row r="9419">
          <cell r="K9419">
            <v>464.27490234375</v>
          </cell>
        </row>
        <row r="9420">
          <cell r="K9420">
            <v>464.27490234375</v>
          </cell>
        </row>
        <row r="9421">
          <cell r="K9421">
            <v>464.27490234375</v>
          </cell>
        </row>
        <row r="9422">
          <cell r="K9422">
            <v>464.27490234375</v>
          </cell>
        </row>
        <row r="9423">
          <cell r="K9423">
            <v>464.27490234375</v>
          </cell>
        </row>
        <row r="9424">
          <cell r="K9424">
            <v>464.27490234375</v>
          </cell>
        </row>
        <row r="9425">
          <cell r="K9425">
            <v>464.27490234375</v>
          </cell>
        </row>
        <row r="9426">
          <cell r="K9426">
            <v>464.27490234375</v>
          </cell>
        </row>
        <row r="9427">
          <cell r="K9427">
            <v>464.27490234375</v>
          </cell>
        </row>
        <row r="9428">
          <cell r="K9428">
            <v>464.27490234375</v>
          </cell>
        </row>
        <row r="9429">
          <cell r="K9429">
            <v>464.27490234375</v>
          </cell>
        </row>
        <row r="9430">
          <cell r="K9430">
            <v>464.27490234375</v>
          </cell>
        </row>
        <row r="9431">
          <cell r="K9431">
            <v>464.27490234375</v>
          </cell>
        </row>
        <row r="9432">
          <cell r="K9432">
            <v>464.27490234375</v>
          </cell>
        </row>
        <row r="9433">
          <cell r="K9433">
            <v>464.27490234375</v>
          </cell>
        </row>
        <row r="9434">
          <cell r="K9434">
            <v>464.27490234375</v>
          </cell>
        </row>
        <row r="9435">
          <cell r="K9435">
            <v>464.27490234375</v>
          </cell>
        </row>
        <row r="9436">
          <cell r="K9436">
            <v>464.27490234375</v>
          </cell>
        </row>
        <row r="9437">
          <cell r="K9437">
            <v>464.27490234375</v>
          </cell>
        </row>
        <row r="9438">
          <cell r="K9438">
            <v>464.27490234375</v>
          </cell>
        </row>
        <row r="9439">
          <cell r="K9439">
            <v>464.27490234375</v>
          </cell>
        </row>
        <row r="9440">
          <cell r="K9440">
            <v>464.27490234375</v>
          </cell>
        </row>
        <row r="9441">
          <cell r="K9441">
            <v>464.27490234375</v>
          </cell>
        </row>
        <row r="9442">
          <cell r="K9442">
            <v>464.27490234375</v>
          </cell>
        </row>
        <row r="9443">
          <cell r="K9443">
            <v>464.27490234375</v>
          </cell>
        </row>
        <row r="9444">
          <cell r="K9444">
            <v>464.27490234375</v>
          </cell>
        </row>
        <row r="9445">
          <cell r="K9445">
            <v>464.27490234375</v>
          </cell>
        </row>
        <row r="9446">
          <cell r="K9446">
            <v>464.27490234375</v>
          </cell>
        </row>
        <row r="9447">
          <cell r="K9447">
            <v>464.27490234375</v>
          </cell>
        </row>
        <row r="9448">
          <cell r="K9448">
            <v>464.27490234375</v>
          </cell>
        </row>
        <row r="9449">
          <cell r="K9449">
            <v>464.27490234375</v>
          </cell>
        </row>
        <row r="9450">
          <cell r="K9450">
            <v>464.27490234375</v>
          </cell>
        </row>
        <row r="9451">
          <cell r="K9451">
            <v>464.27490234375</v>
          </cell>
        </row>
        <row r="9452">
          <cell r="K9452">
            <v>464.27490234375</v>
          </cell>
        </row>
        <row r="9453">
          <cell r="K9453">
            <v>464.27490234375</v>
          </cell>
        </row>
        <row r="9454">
          <cell r="K9454">
            <v>464.27490234375</v>
          </cell>
        </row>
        <row r="9455">
          <cell r="K9455">
            <v>464.27490234375</v>
          </cell>
        </row>
        <row r="9456">
          <cell r="K9456">
            <v>464.27490234375</v>
          </cell>
        </row>
        <row r="9457">
          <cell r="K9457">
            <v>464.27490234375</v>
          </cell>
        </row>
        <row r="9458">
          <cell r="K9458">
            <v>464.27490234375</v>
          </cell>
        </row>
        <row r="9459">
          <cell r="K9459">
            <v>464.27490234375</v>
          </cell>
        </row>
        <row r="9460">
          <cell r="K9460">
            <v>464.27490234375</v>
          </cell>
        </row>
        <row r="9461">
          <cell r="K9461">
            <v>464.27490234375</v>
          </cell>
        </row>
        <row r="9462">
          <cell r="K9462">
            <v>464.27490234375</v>
          </cell>
        </row>
        <row r="9463">
          <cell r="K9463">
            <v>464.27490234375</v>
          </cell>
        </row>
        <row r="9464">
          <cell r="K9464">
            <v>464.27490234375</v>
          </cell>
        </row>
        <row r="9465">
          <cell r="K9465">
            <v>464.27490234375</v>
          </cell>
        </row>
        <row r="9466">
          <cell r="K9466">
            <v>464.27490234375</v>
          </cell>
        </row>
        <row r="9467">
          <cell r="K9467">
            <v>464.27490234375</v>
          </cell>
        </row>
        <row r="9468">
          <cell r="K9468">
            <v>464.27490234375</v>
          </cell>
        </row>
        <row r="9469">
          <cell r="K9469">
            <v>464.27490234375</v>
          </cell>
        </row>
        <row r="9470">
          <cell r="K9470">
            <v>464.27490234375</v>
          </cell>
        </row>
        <row r="9471">
          <cell r="K9471">
            <v>464.27490234375</v>
          </cell>
        </row>
        <row r="9472">
          <cell r="K9472">
            <v>464.27490234375</v>
          </cell>
        </row>
        <row r="9473">
          <cell r="K9473">
            <v>464.27490234375</v>
          </cell>
        </row>
        <row r="9474">
          <cell r="K9474">
            <v>464.27490234375</v>
          </cell>
        </row>
        <row r="9475">
          <cell r="K9475">
            <v>464.27490234375</v>
          </cell>
        </row>
        <row r="9476">
          <cell r="K9476">
            <v>464.27490234375</v>
          </cell>
        </row>
        <row r="9477">
          <cell r="K9477">
            <v>464.27490234375</v>
          </cell>
        </row>
        <row r="9478">
          <cell r="K9478">
            <v>464.27490234375</v>
          </cell>
        </row>
        <row r="9479">
          <cell r="K9479">
            <v>464.27490234375</v>
          </cell>
        </row>
        <row r="9480">
          <cell r="K9480">
            <v>464.27490234375</v>
          </cell>
        </row>
        <row r="9481">
          <cell r="K9481">
            <v>464.27490234375</v>
          </cell>
        </row>
        <row r="9482">
          <cell r="K9482">
            <v>464.27490234375</v>
          </cell>
        </row>
        <row r="9483">
          <cell r="K9483">
            <v>464.27490234375</v>
          </cell>
        </row>
        <row r="9484">
          <cell r="K9484">
            <v>464.27490234375</v>
          </cell>
        </row>
        <row r="9485">
          <cell r="K9485">
            <v>464.27490234375</v>
          </cell>
        </row>
        <row r="9486">
          <cell r="K9486">
            <v>464.27490234375</v>
          </cell>
        </row>
        <row r="9487">
          <cell r="K9487">
            <v>464.27490234375</v>
          </cell>
        </row>
        <row r="9488">
          <cell r="K9488">
            <v>464.27490234375</v>
          </cell>
        </row>
        <row r="9489">
          <cell r="K9489">
            <v>464.27490234375</v>
          </cell>
        </row>
        <row r="9490">
          <cell r="K9490">
            <v>464.27490234375</v>
          </cell>
        </row>
        <row r="9491">
          <cell r="K9491">
            <v>464.27490234375</v>
          </cell>
        </row>
        <row r="9492">
          <cell r="K9492">
            <v>464.27490234375</v>
          </cell>
        </row>
        <row r="9493">
          <cell r="K9493">
            <v>464.27490234375</v>
          </cell>
        </row>
        <row r="9494">
          <cell r="K9494">
            <v>464.27490234375</v>
          </cell>
        </row>
        <row r="9495">
          <cell r="K9495">
            <v>464.27490234375</v>
          </cell>
        </row>
        <row r="9496">
          <cell r="K9496">
            <v>464.27490234375</v>
          </cell>
        </row>
        <row r="9497">
          <cell r="K9497">
            <v>464.27490234375</v>
          </cell>
        </row>
        <row r="9498">
          <cell r="K9498">
            <v>464.27490234375</v>
          </cell>
        </row>
        <row r="9499">
          <cell r="K9499">
            <v>464.27490234375</v>
          </cell>
        </row>
        <row r="9500">
          <cell r="K9500">
            <v>464.27490234375</v>
          </cell>
        </row>
        <row r="9501">
          <cell r="K9501">
            <v>464.27490234375</v>
          </cell>
        </row>
        <row r="9502">
          <cell r="K9502">
            <v>464.27490234375</v>
          </cell>
        </row>
        <row r="9503">
          <cell r="K9503">
            <v>464.27490234375</v>
          </cell>
        </row>
        <row r="9504">
          <cell r="K9504">
            <v>464.27490234375</v>
          </cell>
        </row>
        <row r="9505">
          <cell r="K9505">
            <v>464.27490234375</v>
          </cell>
        </row>
        <row r="9506">
          <cell r="K9506">
            <v>464.27490234375</v>
          </cell>
        </row>
        <row r="9507">
          <cell r="K9507">
            <v>464.27490234375</v>
          </cell>
        </row>
        <row r="9508">
          <cell r="K9508">
            <v>464.27490234375</v>
          </cell>
        </row>
        <row r="9509">
          <cell r="K9509">
            <v>464.27490234375</v>
          </cell>
        </row>
        <row r="9510">
          <cell r="K9510">
            <v>464.27490234375</v>
          </cell>
        </row>
        <row r="9511">
          <cell r="K9511">
            <v>464.27490234375</v>
          </cell>
        </row>
        <row r="9512">
          <cell r="K9512">
            <v>464.27490234375</v>
          </cell>
        </row>
        <row r="9513">
          <cell r="K9513">
            <v>464.27490234375</v>
          </cell>
        </row>
        <row r="9514">
          <cell r="K9514">
            <v>464.27490234375</v>
          </cell>
        </row>
        <row r="9515">
          <cell r="K9515">
            <v>464.27490234375</v>
          </cell>
        </row>
        <row r="9516">
          <cell r="K9516">
            <v>464.27490234375</v>
          </cell>
        </row>
        <row r="9517">
          <cell r="K9517">
            <v>464.27490234375</v>
          </cell>
        </row>
        <row r="9518">
          <cell r="K9518">
            <v>464.27490234375</v>
          </cell>
        </row>
        <row r="9519">
          <cell r="K9519">
            <v>464.27490234375</v>
          </cell>
        </row>
        <row r="9520">
          <cell r="K9520">
            <v>464.27490234375</v>
          </cell>
        </row>
        <row r="9521">
          <cell r="K9521">
            <v>464.27490234375</v>
          </cell>
        </row>
        <row r="9522">
          <cell r="K9522">
            <v>464.27490234375</v>
          </cell>
        </row>
        <row r="9523">
          <cell r="K9523">
            <v>464.27490234375</v>
          </cell>
        </row>
        <row r="9524">
          <cell r="K9524">
            <v>464.27490234375</v>
          </cell>
        </row>
        <row r="9525">
          <cell r="K9525">
            <v>464.27490234375</v>
          </cell>
        </row>
        <row r="9526">
          <cell r="K9526">
            <v>464.27490234375</v>
          </cell>
        </row>
        <row r="9527">
          <cell r="K9527">
            <v>464.27490234375</v>
          </cell>
        </row>
        <row r="9528">
          <cell r="K9528">
            <v>464.27490234375</v>
          </cell>
        </row>
        <row r="9529">
          <cell r="K9529">
            <v>464.27490234375</v>
          </cell>
        </row>
        <row r="9530">
          <cell r="K9530">
            <v>464.27490234375</v>
          </cell>
        </row>
        <row r="9531">
          <cell r="K9531">
            <v>464.27490234375</v>
          </cell>
        </row>
        <row r="9532">
          <cell r="K9532">
            <v>464.27490234375</v>
          </cell>
        </row>
        <row r="9533">
          <cell r="K9533">
            <v>464.27490234375</v>
          </cell>
        </row>
        <row r="9534">
          <cell r="K9534">
            <v>464.27490234375</v>
          </cell>
        </row>
        <row r="9535">
          <cell r="K9535">
            <v>464.27490234375</v>
          </cell>
        </row>
        <row r="9536">
          <cell r="K9536">
            <v>464.27490234375</v>
          </cell>
        </row>
        <row r="9537">
          <cell r="K9537">
            <v>464.27490234375</v>
          </cell>
        </row>
        <row r="9538">
          <cell r="K9538">
            <v>464.27490234375</v>
          </cell>
        </row>
        <row r="9539">
          <cell r="K9539">
            <v>464.27490234375</v>
          </cell>
        </row>
        <row r="9540">
          <cell r="K9540">
            <v>464.27490234375</v>
          </cell>
        </row>
        <row r="9541">
          <cell r="K9541">
            <v>464.27490234375</v>
          </cell>
        </row>
        <row r="9542">
          <cell r="K9542">
            <v>464.27490234375</v>
          </cell>
        </row>
        <row r="9543">
          <cell r="K9543">
            <v>464.27490234375</v>
          </cell>
        </row>
        <row r="9544">
          <cell r="K9544">
            <v>464.27490234375</v>
          </cell>
        </row>
        <row r="9545">
          <cell r="K9545">
            <v>464.27490234375</v>
          </cell>
        </row>
        <row r="9546">
          <cell r="K9546">
            <v>464.27490234375</v>
          </cell>
        </row>
        <row r="9547">
          <cell r="K9547">
            <v>464.27490234375</v>
          </cell>
        </row>
        <row r="9548">
          <cell r="K9548">
            <v>464.27490234375</v>
          </cell>
        </row>
        <row r="9549">
          <cell r="K9549">
            <v>464.27490234375</v>
          </cell>
        </row>
        <row r="9550">
          <cell r="K9550">
            <v>464.27490234375</v>
          </cell>
        </row>
        <row r="9551">
          <cell r="K9551">
            <v>464.27490234375</v>
          </cell>
        </row>
        <row r="9552">
          <cell r="K9552">
            <v>464.27490234375</v>
          </cell>
        </row>
        <row r="9553">
          <cell r="K9553">
            <v>464.27490234375</v>
          </cell>
        </row>
        <row r="9554">
          <cell r="K9554">
            <v>464.27490234375</v>
          </cell>
        </row>
        <row r="9555">
          <cell r="K9555">
            <v>464.27490234375</v>
          </cell>
        </row>
        <row r="9556">
          <cell r="K9556">
            <v>464.27490234375</v>
          </cell>
        </row>
        <row r="9557">
          <cell r="K9557">
            <v>464.27490234375</v>
          </cell>
        </row>
        <row r="9558">
          <cell r="K9558">
            <v>464.27490234375</v>
          </cell>
        </row>
        <row r="9559">
          <cell r="K9559">
            <v>464.27490234375</v>
          </cell>
        </row>
        <row r="9560">
          <cell r="K9560">
            <v>464.27490234375</v>
          </cell>
        </row>
        <row r="9561">
          <cell r="K9561">
            <v>464.27490234375</v>
          </cell>
        </row>
        <row r="9562">
          <cell r="K9562">
            <v>464.27490234375</v>
          </cell>
        </row>
        <row r="9563">
          <cell r="K9563">
            <v>464.27490234375</v>
          </cell>
        </row>
        <row r="9564">
          <cell r="K9564">
            <v>464.27490234375</v>
          </cell>
        </row>
        <row r="9565">
          <cell r="K9565">
            <v>464.27490234375</v>
          </cell>
        </row>
        <row r="9566">
          <cell r="K9566">
            <v>464.27490234375</v>
          </cell>
        </row>
        <row r="9567">
          <cell r="K9567">
            <v>464.27490234375</v>
          </cell>
        </row>
        <row r="9568">
          <cell r="K9568">
            <v>464.27490234375</v>
          </cell>
        </row>
        <row r="9569">
          <cell r="K9569">
            <v>464.27490234375</v>
          </cell>
        </row>
        <row r="9570">
          <cell r="K9570">
            <v>464.27490234375</v>
          </cell>
        </row>
        <row r="9571">
          <cell r="K9571">
            <v>464.27490234375</v>
          </cell>
        </row>
        <row r="9572">
          <cell r="K9572">
            <v>464.27490234375</v>
          </cell>
        </row>
        <row r="9573">
          <cell r="K9573">
            <v>464.27490234375</v>
          </cell>
        </row>
        <row r="9574">
          <cell r="K9574">
            <v>464.27490234375</v>
          </cell>
        </row>
        <row r="9575">
          <cell r="K9575">
            <v>464.27490234375</v>
          </cell>
        </row>
        <row r="9576">
          <cell r="K9576">
            <v>464.27490234375</v>
          </cell>
        </row>
        <row r="9577">
          <cell r="K9577">
            <v>464.27490234375</v>
          </cell>
        </row>
        <row r="9578">
          <cell r="K9578">
            <v>464.27490234375</v>
          </cell>
        </row>
        <row r="9579">
          <cell r="K9579">
            <v>464.27490234375</v>
          </cell>
        </row>
        <row r="9580">
          <cell r="K9580">
            <v>464.27490234375</v>
          </cell>
        </row>
        <row r="9581">
          <cell r="K9581">
            <v>464.27490234375</v>
          </cell>
        </row>
        <row r="9582">
          <cell r="K9582">
            <v>464.27490234375</v>
          </cell>
        </row>
        <row r="9583">
          <cell r="K9583">
            <v>464.27490234375</v>
          </cell>
        </row>
        <row r="9584">
          <cell r="K9584">
            <v>464.27490234375</v>
          </cell>
        </row>
        <row r="9585">
          <cell r="K9585">
            <v>464.27490234375</v>
          </cell>
        </row>
        <row r="9586">
          <cell r="K9586">
            <v>464.27490234375</v>
          </cell>
        </row>
        <row r="9587">
          <cell r="K9587">
            <v>464.27490234375</v>
          </cell>
        </row>
        <row r="9588">
          <cell r="K9588">
            <v>464.27490234375</v>
          </cell>
        </row>
        <row r="9589">
          <cell r="K9589">
            <v>464.27490234375</v>
          </cell>
        </row>
        <row r="9590">
          <cell r="K9590">
            <v>464.27490234375</v>
          </cell>
        </row>
        <row r="9591">
          <cell r="K9591">
            <v>464.27490234375</v>
          </cell>
        </row>
        <row r="9592">
          <cell r="K9592">
            <v>464.27490234375</v>
          </cell>
        </row>
        <row r="9593">
          <cell r="K9593">
            <v>464.27490234375</v>
          </cell>
        </row>
        <row r="9594">
          <cell r="K9594">
            <v>464.27490234375</v>
          </cell>
        </row>
        <row r="9595">
          <cell r="K9595">
            <v>464.27490234375</v>
          </cell>
        </row>
        <row r="9596">
          <cell r="K9596">
            <v>464.27490234375</v>
          </cell>
        </row>
        <row r="9597">
          <cell r="K9597">
            <v>464.27490234375</v>
          </cell>
        </row>
        <row r="9598">
          <cell r="K9598">
            <v>464.27490234375</v>
          </cell>
        </row>
        <row r="9599">
          <cell r="K9599">
            <v>464.27490234375</v>
          </cell>
        </row>
        <row r="9600">
          <cell r="K9600">
            <v>464.27490234375</v>
          </cell>
        </row>
        <row r="9601">
          <cell r="K9601">
            <v>464.27490234375</v>
          </cell>
        </row>
        <row r="9602">
          <cell r="K9602">
            <v>464.27490234375</v>
          </cell>
        </row>
        <row r="9603">
          <cell r="K9603">
            <v>464.27490234375</v>
          </cell>
        </row>
        <row r="9604">
          <cell r="K9604">
            <v>464.27490234375</v>
          </cell>
        </row>
        <row r="9605">
          <cell r="K9605">
            <v>464.27490234375</v>
          </cell>
        </row>
        <row r="9606">
          <cell r="K9606">
            <v>464.27490234375</v>
          </cell>
        </row>
        <row r="9607">
          <cell r="K9607">
            <v>464.27490234375</v>
          </cell>
        </row>
        <row r="9608">
          <cell r="K9608">
            <v>464.27490234375</v>
          </cell>
        </row>
        <row r="9609">
          <cell r="K9609">
            <v>464.27490234375</v>
          </cell>
        </row>
        <row r="9610">
          <cell r="K9610">
            <v>464.27490234375</v>
          </cell>
        </row>
        <row r="9611">
          <cell r="K9611">
            <v>464.27490234375</v>
          </cell>
        </row>
        <row r="9612">
          <cell r="K9612">
            <v>464.27490234375</v>
          </cell>
        </row>
        <row r="9613">
          <cell r="K9613">
            <v>464.27490234375</v>
          </cell>
        </row>
        <row r="9614">
          <cell r="K9614">
            <v>464.27490234375</v>
          </cell>
        </row>
        <row r="9615">
          <cell r="K9615">
            <v>464.27490234375</v>
          </cell>
        </row>
        <row r="9616">
          <cell r="K9616">
            <v>464.27490234375</v>
          </cell>
        </row>
        <row r="9617">
          <cell r="K9617">
            <v>464.27490234375</v>
          </cell>
        </row>
        <row r="9618">
          <cell r="K9618">
            <v>464.27490234375</v>
          </cell>
        </row>
        <row r="9619">
          <cell r="K9619">
            <v>464.27490234375</v>
          </cell>
        </row>
        <row r="9620">
          <cell r="K9620">
            <v>464.27490234375</v>
          </cell>
        </row>
        <row r="9621">
          <cell r="K9621">
            <v>464.27490234375</v>
          </cell>
        </row>
        <row r="9622">
          <cell r="K9622">
            <v>464.27490234375</v>
          </cell>
        </row>
        <row r="9623">
          <cell r="K9623">
            <v>464.27490234375</v>
          </cell>
        </row>
        <row r="9624">
          <cell r="K9624">
            <v>464.27490234375</v>
          </cell>
        </row>
        <row r="9625">
          <cell r="K9625">
            <v>464.27490234375</v>
          </cell>
        </row>
        <row r="9626">
          <cell r="K9626">
            <v>464.27490234375</v>
          </cell>
        </row>
        <row r="9627">
          <cell r="K9627">
            <v>464.27490234375</v>
          </cell>
        </row>
        <row r="9628">
          <cell r="K9628">
            <v>464.27490234375</v>
          </cell>
        </row>
        <row r="9629">
          <cell r="K9629">
            <v>464.27490234375</v>
          </cell>
        </row>
        <row r="9630">
          <cell r="K9630">
            <v>464.27490234375</v>
          </cell>
        </row>
        <row r="9631">
          <cell r="K9631">
            <v>464.27490234375</v>
          </cell>
        </row>
        <row r="9632">
          <cell r="K9632">
            <v>464.27490234375</v>
          </cell>
        </row>
        <row r="9633">
          <cell r="K9633">
            <v>464.27490234375</v>
          </cell>
        </row>
        <row r="9634">
          <cell r="K9634">
            <v>464.27490234375</v>
          </cell>
        </row>
        <row r="9635">
          <cell r="K9635">
            <v>464.27490234375</v>
          </cell>
        </row>
        <row r="9636">
          <cell r="K9636">
            <v>464.27490234375</v>
          </cell>
        </row>
        <row r="9637">
          <cell r="K9637">
            <v>464.27490234375</v>
          </cell>
        </row>
        <row r="9638">
          <cell r="K9638">
            <v>464.27490234375</v>
          </cell>
        </row>
        <row r="9639">
          <cell r="K9639">
            <v>464.27490234375</v>
          </cell>
        </row>
        <row r="9640">
          <cell r="K9640">
            <v>464.27490234375</v>
          </cell>
        </row>
        <row r="9641">
          <cell r="K9641">
            <v>464.27490234375</v>
          </cell>
        </row>
        <row r="9642">
          <cell r="K9642">
            <v>464.27490234375</v>
          </cell>
        </row>
        <row r="9643">
          <cell r="K9643">
            <v>464.27490234375</v>
          </cell>
        </row>
        <row r="9644">
          <cell r="K9644">
            <v>464.27490234375</v>
          </cell>
        </row>
        <row r="9645">
          <cell r="K9645">
            <v>464.27490234375</v>
          </cell>
        </row>
        <row r="9646">
          <cell r="K9646">
            <v>464.27490234375</v>
          </cell>
        </row>
        <row r="9647">
          <cell r="K9647">
            <v>464.27490234375</v>
          </cell>
        </row>
        <row r="9648">
          <cell r="K9648">
            <v>464.27490234375</v>
          </cell>
        </row>
        <row r="9649">
          <cell r="K9649">
            <v>464.27490234375</v>
          </cell>
        </row>
        <row r="9650">
          <cell r="K9650">
            <v>464.27490234375</v>
          </cell>
        </row>
        <row r="9651">
          <cell r="K9651">
            <v>464.27490234375</v>
          </cell>
        </row>
        <row r="9652">
          <cell r="K9652">
            <v>464.27490234375</v>
          </cell>
        </row>
        <row r="9653">
          <cell r="K9653">
            <v>464.27490234375</v>
          </cell>
        </row>
        <row r="9654">
          <cell r="K9654">
            <v>464.27490234375</v>
          </cell>
        </row>
        <row r="9655">
          <cell r="K9655">
            <v>464.27490234375</v>
          </cell>
        </row>
        <row r="9656">
          <cell r="K9656">
            <v>464.27490234375</v>
          </cell>
        </row>
        <row r="9657">
          <cell r="K9657">
            <v>464.27490234375</v>
          </cell>
        </row>
        <row r="9658">
          <cell r="K9658">
            <v>464.27490234375</v>
          </cell>
        </row>
        <row r="9659">
          <cell r="K9659">
            <v>464.27490234375</v>
          </cell>
        </row>
        <row r="9660">
          <cell r="K9660">
            <v>464.27490234375</v>
          </cell>
        </row>
        <row r="9661">
          <cell r="K9661">
            <v>464.27490234375</v>
          </cell>
        </row>
        <row r="9662">
          <cell r="K9662">
            <v>464.27490234375</v>
          </cell>
        </row>
        <row r="9663">
          <cell r="K9663">
            <v>464.27490234375</v>
          </cell>
        </row>
        <row r="9664">
          <cell r="K9664">
            <v>464.27490234375</v>
          </cell>
        </row>
        <row r="9665">
          <cell r="K9665">
            <v>464.27490234375</v>
          </cell>
        </row>
        <row r="9666">
          <cell r="K9666">
            <v>464.27490234375</v>
          </cell>
        </row>
        <row r="9667">
          <cell r="K9667">
            <v>464.27490234375</v>
          </cell>
        </row>
        <row r="9668">
          <cell r="K9668">
            <v>464.27490234375</v>
          </cell>
        </row>
        <row r="9669">
          <cell r="K9669">
            <v>464.27490234375</v>
          </cell>
        </row>
        <row r="9670">
          <cell r="K9670">
            <v>464.27490234375</v>
          </cell>
        </row>
        <row r="9671">
          <cell r="K9671">
            <v>464.27490234375</v>
          </cell>
        </row>
        <row r="9672">
          <cell r="K9672">
            <v>464.27490234375</v>
          </cell>
        </row>
        <row r="9673">
          <cell r="K9673">
            <v>464.27490234375</v>
          </cell>
        </row>
        <row r="9674">
          <cell r="K9674">
            <v>464.27490234375</v>
          </cell>
        </row>
        <row r="9675">
          <cell r="K9675">
            <v>464.27490234375</v>
          </cell>
        </row>
        <row r="9676">
          <cell r="K9676">
            <v>464.27490234375</v>
          </cell>
        </row>
        <row r="9677">
          <cell r="K9677">
            <v>464.27490234375</v>
          </cell>
        </row>
        <row r="9678">
          <cell r="K9678">
            <v>464.27490234375</v>
          </cell>
        </row>
        <row r="9679">
          <cell r="K9679">
            <v>464.27490234375</v>
          </cell>
        </row>
        <row r="9680">
          <cell r="K9680">
            <v>464.27490234375</v>
          </cell>
        </row>
        <row r="9681">
          <cell r="K9681">
            <v>464.27490234375</v>
          </cell>
        </row>
        <row r="9682">
          <cell r="K9682">
            <v>464.27490234375</v>
          </cell>
        </row>
        <row r="9683">
          <cell r="K9683">
            <v>464.27490234375</v>
          </cell>
        </row>
        <row r="9684">
          <cell r="K9684">
            <v>464.27490234375</v>
          </cell>
        </row>
        <row r="9685">
          <cell r="K9685">
            <v>464.27490234375</v>
          </cell>
        </row>
        <row r="9686">
          <cell r="K9686">
            <v>464.27490234375</v>
          </cell>
        </row>
        <row r="9687">
          <cell r="K9687">
            <v>464.27490234375</v>
          </cell>
        </row>
        <row r="9688">
          <cell r="K9688">
            <v>464.27490234375</v>
          </cell>
        </row>
        <row r="9689">
          <cell r="K9689">
            <v>464.27490234375</v>
          </cell>
        </row>
        <row r="9690">
          <cell r="K9690">
            <v>464.27490234375</v>
          </cell>
        </row>
        <row r="9691">
          <cell r="K9691">
            <v>464.27490234375</v>
          </cell>
        </row>
        <row r="9692">
          <cell r="K9692">
            <v>464.27490234375</v>
          </cell>
        </row>
        <row r="9693">
          <cell r="K9693">
            <v>464.27490234375</v>
          </cell>
        </row>
        <row r="9694">
          <cell r="K9694">
            <v>464.27490234375</v>
          </cell>
        </row>
        <row r="9695">
          <cell r="K9695">
            <v>464.27490234375</v>
          </cell>
        </row>
        <row r="9696">
          <cell r="K9696">
            <v>464.27490234375</v>
          </cell>
        </row>
        <row r="9697">
          <cell r="K9697">
            <v>464.27490234375</v>
          </cell>
        </row>
        <row r="9698">
          <cell r="K9698">
            <v>464.27490234375</v>
          </cell>
        </row>
        <row r="9699">
          <cell r="K9699">
            <v>464.27490234375</v>
          </cell>
        </row>
        <row r="9700">
          <cell r="K9700">
            <v>464.27490234375</v>
          </cell>
        </row>
        <row r="9701">
          <cell r="K9701">
            <v>464.27490234375</v>
          </cell>
        </row>
        <row r="9702">
          <cell r="K9702">
            <v>464.27490234375</v>
          </cell>
        </row>
        <row r="9703">
          <cell r="K9703">
            <v>464.27490234375</v>
          </cell>
        </row>
        <row r="9704">
          <cell r="K9704">
            <v>464.27490234375</v>
          </cell>
        </row>
        <row r="9705">
          <cell r="K9705">
            <v>464.27490234375</v>
          </cell>
        </row>
        <row r="9706">
          <cell r="K9706">
            <v>464.27490234375</v>
          </cell>
        </row>
        <row r="9707">
          <cell r="K9707">
            <v>464.27490234375</v>
          </cell>
        </row>
        <row r="9708">
          <cell r="K9708">
            <v>464.27490234375</v>
          </cell>
        </row>
        <row r="9709">
          <cell r="K9709">
            <v>464.27490234375</v>
          </cell>
        </row>
        <row r="9710">
          <cell r="K9710">
            <v>464.27490234375</v>
          </cell>
        </row>
        <row r="9711">
          <cell r="K9711">
            <v>464.27490234375</v>
          </cell>
        </row>
        <row r="9712">
          <cell r="K9712">
            <v>464.27490234375</v>
          </cell>
        </row>
        <row r="9713">
          <cell r="K9713">
            <v>464.27490234375</v>
          </cell>
        </row>
        <row r="9714">
          <cell r="K9714">
            <v>464.27490234375</v>
          </cell>
        </row>
        <row r="9715">
          <cell r="K9715">
            <v>464.27490234375</v>
          </cell>
        </row>
        <row r="9716">
          <cell r="K9716">
            <v>464.27490234375</v>
          </cell>
        </row>
        <row r="9717">
          <cell r="K9717">
            <v>464.27490234375</v>
          </cell>
        </row>
        <row r="9718">
          <cell r="K9718">
            <v>464.27490234375</v>
          </cell>
        </row>
        <row r="9719">
          <cell r="K9719">
            <v>464.27490234375</v>
          </cell>
        </row>
        <row r="9720">
          <cell r="K9720">
            <v>464.27490234375</v>
          </cell>
        </row>
        <row r="9721">
          <cell r="K9721">
            <v>464.27490234375</v>
          </cell>
        </row>
        <row r="9722">
          <cell r="K9722">
            <v>464.27490234375</v>
          </cell>
        </row>
        <row r="9723">
          <cell r="K9723">
            <v>464.27490234375</v>
          </cell>
        </row>
        <row r="9724">
          <cell r="K9724">
            <v>464.27490234375</v>
          </cell>
        </row>
        <row r="9725">
          <cell r="K9725">
            <v>464.27490234375</v>
          </cell>
        </row>
        <row r="9726">
          <cell r="K9726">
            <v>464.27490234375</v>
          </cell>
        </row>
        <row r="9727">
          <cell r="K9727">
            <v>464.27490234375</v>
          </cell>
        </row>
        <row r="9728">
          <cell r="K9728">
            <v>464.27490234375</v>
          </cell>
        </row>
        <row r="9729">
          <cell r="K9729">
            <v>464.27490234375</v>
          </cell>
        </row>
        <row r="9730">
          <cell r="K9730">
            <v>464.27490234375</v>
          </cell>
        </row>
        <row r="9731">
          <cell r="K9731">
            <v>464.27490234375</v>
          </cell>
        </row>
        <row r="9732">
          <cell r="K9732">
            <v>464.27490234375</v>
          </cell>
        </row>
        <row r="9733">
          <cell r="K9733">
            <v>464.27490234375</v>
          </cell>
        </row>
        <row r="9734">
          <cell r="K9734">
            <v>464.27490234375</v>
          </cell>
        </row>
        <row r="9735">
          <cell r="K9735">
            <v>464.27490234375</v>
          </cell>
        </row>
        <row r="9736">
          <cell r="K9736">
            <v>464.27490234375</v>
          </cell>
        </row>
        <row r="9737">
          <cell r="K9737">
            <v>464.27490234375</v>
          </cell>
        </row>
        <row r="9738">
          <cell r="K9738">
            <v>464.27490234375</v>
          </cell>
        </row>
        <row r="9739">
          <cell r="K9739">
            <v>464.27490234375</v>
          </cell>
        </row>
        <row r="9740">
          <cell r="K9740">
            <v>464.27490234375</v>
          </cell>
        </row>
        <row r="9741">
          <cell r="K9741">
            <v>464.27490234375</v>
          </cell>
        </row>
        <row r="9742">
          <cell r="K9742">
            <v>464.27490234375</v>
          </cell>
        </row>
        <row r="9743">
          <cell r="K9743">
            <v>464.27490234375</v>
          </cell>
        </row>
        <row r="9744">
          <cell r="K9744">
            <v>464.27490234375</v>
          </cell>
        </row>
        <row r="9745">
          <cell r="K9745">
            <v>464.27490234375</v>
          </cell>
        </row>
        <row r="9746">
          <cell r="K9746">
            <v>464.27490234375</v>
          </cell>
        </row>
        <row r="9747">
          <cell r="K9747">
            <v>464.27490234375</v>
          </cell>
        </row>
        <row r="9748">
          <cell r="K9748">
            <v>464.27490234375</v>
          </cell>
        </row>
        <row r="9749">
          <cell r="K9749">
            <v>464.27490234375</v>
          </cell>
        </row>
        <row r="9750">
          <cell r="K9750">
            <v>464.27490234375</v>
          </cell>
        </row>
        <row r="9751">
          <cell r="K9751">
            <v>464.27490234375</v>
          </cell>
        </row>
        <row r="9752">
          <cell r="K9752">
            <v>464.27490234375</v>
          </cell>
        </row>
        <row r="9753">
          <cell r="K9753">
            <v>464.27490234375</v>
          </cell>
        </row>
        <row r="9754">
          <cell r="K9754">
            <v>464.27490234375</v>
          </cell>
        </row>
        <row r="9755">
          <cell r="K9755">
            <v>464.27490234375</v>
          </cell>
        </row>
        <row r="9756">
          <cell r="K9756">
            <v>464.27490234375</v>
          </cell>
        </row>
        <row r="9757">
          <cell r="K9757">
            <v>464.27490234375</v>
          </cell>
        </row>
        <row r="9758">
          <cell r="K9758">
            <v>464.27490234375</v>
          </cell>
        </row>
        <row r="9759">
          <cell r="K9759">
            <v>464.27490234375</v>
          </cell>
        </row>
        <row r="9760">
          <cell r="K9760">
            <v>464.27490234375</v>
          </cell>
        </row>
        <row r="9761">
          <cell r="K9761">
            <v>464.27490234375</v>
          </cell>
        </row>
        <row r="9762">
          <cell r="K9762">
            <v>464.27490234375</v>
          </cell>
        </row>
        <row r="9763">
          <cell r="K9763">
            <v>464.27490234375</v>
          </cell>
        </row>
        <row r="9764">
          <cell r="K9764">
            <v>464.27490234375</v>
          </cell>
        </row>
        <row r="9765">
          <cell r="K9765">
            <v>464.27490234375</v>
          </cell>
        </row>
        <row r="9766">
          <cell r="K9766">
            <v>464.27490234375</v>
          </cell>
        </row>
        <row r="9767">
          <cell r="K9767">
            <v>464.27490234375</v>
          </cell>
        </row>
        <row r="9768">
          <cell r="K9768">
            <v>464.27490234375</v>
          </cell>
        </row>
        <row r="9769">
          <cell r="K9769">
            <v>464.27490234375</v>
          </cell>
        </row>
        <row r="9770">
          <cell r="K9770">
            <v>464.27490234375</v>
          </cell>
        </row>
        <row r="9771">
          <cell r="K9771">
            <v>464.27490234375</v>
          </cell>
        </row>
        <row r="9772">
          <cell r="K9772">
            <v>464.27490234375</v>
          </cell>
        </row>
        <row r="9773">
          <cell r="K9773">
            <v>464.27490234375</v>
          </cell>
        </row>
        <row r="9774">
          <cell r="K9774">
            <v>464.27490234375</v>
          </cell>
        </row>
        <row r="9775">
          <cell r="K9775">
            <v>464.27490234375</v>
          </cell>
        </row>
        <row r="9776">
          <cell r="K9776">
            <v>464.27490234375</v>
          </cell>
        </row>
        <row r="9777">
          <cell r="K9777">
            <v>464.27490234375</v>
          </cell>
        </row>
        <row r="9778">
          <cell r="K9778">
            <v>464.27490234375</v>
          </cell>
        </row>
        <row r="9779">
          <cell r="K9779">
            <v>464.27490234375</v>
          </cell>
        </row>
        <row r="9780">
          <cell r="K9780">
            <v>464.27490234375</v>
          </cell>
        </row>
        <row r="9781">
          <cell r="K9781">
            <v>464.27490234375</v>
          </cell>
        </row>
        <row r="9782">
          <cell r="K9782">
            <v>464.27490234375</v>
          </cell>
        </row>
        <row r="9783">
          <cell r="K9783">
            <v>464.27490234375</v>
          </cell>
        </row>
        <row r="9784">
          <cell r="K9784">
            <v>464.27490234375</v>
          </cell>
        </row>
        <row r="9785">
          <cell r="K9785">
            <v>464.27490234375</v>
          </cell>
        </row>
        <row r="9786">
          <cell r="K9786">
            <v>464.27490234375</v>
          </cell>
        </row>
        <row r="9787">
          <cell r="K9787">
            <v>464.27490234375</v>
          </cell>
        </row>
        <row r="9788">
          <cell r="K9788">
            <v>464.27490234375</v>
          </cell>
        </row>
        <row r="9789">
          <cell r="K9789">
            <v>464.27490234375</v>
          </cell>
        </row>
        <row r="9790">
          <cell r="K9790">
            <v>464.27490234375</v>
          </cell>
        </row>
        <row r="9791">
          <cell r="K9791">
            <v>464.27490234375</v>
          </cell>
        </row>
        <row r="9792">
          <cell r="K9792">
            <v>464.27490234375</v>
          </cell>
        </row>
        <row r="9793">
          <cell r="K9793">
            <v>464.27490234375</v>
          </cell>
        </row>
        <row r="9794">
          <cell r="K9794">
            <v>464.27490234375</v>
          </cell>
        </row>
        <row r="9795">
          <cell r="K9795">
            <v>464.27490234375</v>
          </cell>
        </row>
        <row r="9796">
          <cell r="K9796">
            <v>464.27490234375</v>
          </cell>
        </row>
        <row r="9797">
          <cell r="K9797">
            <v>464.27490234375</v>
          </cell>
        </row>
        <row r="9798">
          <cell r="K9798">
            <v>464.27490234375</v>
          </cell>
        </row>
        <row r="9799">
          <cell r="K9799">
            <v>464.27490234375</v>
          </cell>
        </row>
        <row r="9800">
          <cell r="K9800">
            <v>464.27490234375</v>
          </cell>
        </row>
        <row r="9801">
          <cell r="K9801">
            <v>464.27490234375</v>
          </cell>
        </row>
        <row r="9802">
          <cell r="K9802">
            <v>464.27490234375</v>
          </cell>
        </row>
        <row r="9803">
          <cell r="K9803">
            <v>464.27490234375</v>
          </cell>
        </row>
        <row r="9804">
          <cell r="K9804">
            <v>464.27490234375</v>
          </cell>
        </row>
        <row r="9805">
          <cell r="K9805">
            <v>464.27490234375</v>
          </cell>
        </row>
        <row r="9806">
          <cell r="K9806">
            <v>464.27490234375</v>
          </cell>
        </row>
        <row r="9807">
          <cell r="K9807">
            <v>464.27490234375</v>
          </cell>
        </row>
        <row r="9808">
          <cell r="K9808">
            <v>464.27490234375</v>
          </cell>
        </row>
        <row r="9809">
          <cell r="K9809">
            <v>464.27490234375</v>
          </cell>
        </row>
        <row r="9810">
          <cell r="K9810">
            <v>464.27490234375</v>
          </cell>
        </row>
        <row r="9811">
          <cell r="K9811">
            <v>464.27490234375</v>
          </cell>
        </row>
        <row r="9812">
          <cell r="K9812">
            <v>464.27490234375</v>
          </cell>
        </row>
        <row r="9813">
          <cell r="K9813">
            <v>464.27490234375</v>
          </cell>
        </row>
        <row r="9814">
          <cell r="K9814">
            <v>464.27490234375</v>
          </cell>
        </row>
        <row r="9815">
          <cell r="K9815">
            <v>464.27490234375</v>
          </cell>
        </row>
        <row r="9816">
          <cell r="K9816">
            <v>464.27490234375</v>
          </cell>
        </row>
        <row r="9817">
          <cell r="K9817">
            <v>464.27490234375</v>
          </cell>
        </row>
        <row r="9818">
          <cell r="K9818">
            <v>464.27490234375</v>
          </cell>
        </row>
        <row r="9819">
          <cell r="K9819">
            <v>464.27490234375</v>
          </cell>
        </row>
        <row r="9820">
          <cell r="K9820">
            <v>464.27490234375</v>
          </cell>
        </row>
        <row r="9821">
          <cell r="K9821">
            <v>464.27490234375</v>
          </cell>
        </row>
        <row r="9822">
          <cell r="K9822">
            <v>464.27490234375</v>
          </cell>
        </row>
        <row r="9823">
          <cell r="K9823">
            <v>464.27490234375</v>
          </cell>
        </row>
        <row r="9824">
          <cell r="K9824">
            <v>464.27490234375</v>
          </cell>
        </row>
        <row r="9825">
          <cell r="K9825">
            <v>464.27490234375</v>
          </cell>
        </row>
        <row r="9826">
          <cell r="K9826">
            <v>464.27490234375</v>
          </cell>
        </row>
        <row r="9827">
          <cell r="K9827">
            <v>464.27490234375</v>
          </cell>
        </row>
        <row r="9828">
          <cell r="K9828">
            <v>464.27490234375</v>
          </cell>
        </row>
        <row r="9829">
          <cell r="K9829">
            <v>464.27490234375</v>
          </cell>
        </row>
        <row r="9830">
          <cell r="K9830">
            <v>464.27490234375</v>
          </cell>
        </row>
        <row r="9831">
          <cell r="K9831">
            <v>464.27490234375</v>
          </cell>
        </row>
        <row r="9832">
          <cell r="K9832">
            <v>464.27490234375</v>
          </cell>
        </row>
        <row r="9833">
          <cell r="K9833">
            <v>464.27490234375</v>
          </cell>
        </row>
        <row r="9834">
          <cell r="K9834">
            <v>464.27490234375</v>
          </cell>
        </row>
        <row r="9835">
          <cell r="K9835">
            <v>464.27490234375</v>
          </cell>
        </row>
        <row r="9836">
          <cell r="K9836">
            <v>464.27490234375</v>
          </cell>
        </row>
        <row r="9837">
          <cell r="K9837">
            <v>464.27490234375</v>
          </cell>
        </row>
        <row r="9838">
          <cell r="K9838">
            <v>464.27490234375</v>
          </cell>
        </row>
        <row r="9839">
          <cell r="K9839">
            <v>464.27490234375</v>
          </cell>
        </row>
        <row r="9840">
          <cell r="K9840">
            <v>464.27490234375</v>
          </cell>
        </row>
        <row r="9841">
          <cell r="K9841">
            <v>464.27490234375</v>
          </cell>
        </row>
        <row r="9842">
          <cell r="K9842">
            <v>464.27490234375</v>
          </cell>
        </row>
        <row r="9843">
          <cell r="K9843">
            <v>464.27490234375</v>
          </cell>
        </row>
        <row r="9844">
          <cell r="K9844">
            <v>464.27490234375</v>
          </cell>
        </row>
        <row r="9845">
          <cell r="K9845">
            <v>464.27490234375</v>
          </cell>
        </row>
        <row r="9846">
          <cell r="K9846">
            <v>464.27490234375</v>
          </cell>
        </row>
        <row r="9847">
          <cell r="K9847">
            <v>464.27490234375</v>
          </cell>
        </row>
        <row r="9848">
          <cell r="K9848">
            <v>464.27490234375</v>
          </cell>
        </row>
        <row r="9849">
          <cell r="K9849">
            <v>464.27490234375</v>
          </cell>
        </row>
        <row r="9850">
          <cell r="K9850">
            <v>464.27490234375</v>
          </cell>
        </row>
        <row r="9851">
          <cell r="K9851">
            <v>464.27490234375</v>
          </cell>
        </row>
        <row r="9852">
          <cell r="K9852">
            <v>464.27490234375</v>
          </cell>
        </row>
        <row r="9853">
          <cell r="K9853">
            <v>464.27490234375</v>
          </cell>
        </row>
        <row r="9854">
          <cell r="K9854">
            <v>464.27490234375</v>
          </cell>
        </row>
        <row r="9855">
          <cell r="K9855">
            <v>464.27490234375</v>
          </cell>
        </row>
        <row r="9856">
          <cell r="K9856">
            <v>464.27490234375</v>
          </cell>
        </row>
        <row r="9857">
          <cell r="K9857">
            <v>464.27490234375</v>
          </cell>
        </row>
        <row r="9858">
          <cell r="K9858">
            <v>464.27490234375</v>
          </cell>
        </row>
        <row r="9859">
          <cell r="K9859">
            <v>464.27490234375</v>
          </cell>
        </row>
        <row r="9860">
          <cell r="K9860">
            <v>464.27490234375</v>
          </cell>
        </row>
        <row r="9861">
          <cell r="K9861">
            <v>464.27490234375</v>
          </cell>
        </row>
        <row r="9862">
          <cell r="K9862">
            <v>464.27490234375</v>
          </cell>
        </row>
        <row r="9863">
          <cell r="K9863">
            <v>464.27490234375</v>
          </cell>
        </row>
        <row r="9864">
          <cell r="K9864">
            <v>464.27490234375</v>
          </cell>
        </row>
        <row r="9865">
          <cell r="K9865">
            <v>464.27490234375</v>
          </cell>
        </row>
        <row r="9866">
          <cell r="K9866">
            <v>464.27490234375</v>
          </cell>
        </row>
        <row r="9867">
          <cell r="K9867">
            <v>464.27490234375</v>
          </cell>
        </row>
        <row r="9868">
          <cell r="K9868">
            <v>464.27490234375</v>
          </cell>
        </row>
        <row r="9869">
          <cell r="K9869">
            <v>464.27490234375</v>
          </cell>
        </row>
        <row r="9870">
          <cell r="K9870">
            <v>464.27490234375</v>
          </cell>
        </row>
        <row r="9871">
          <cell r="K9871">
            <v>464.27490234375</v>
          </cell>
        </row>
        <row r="9872">
          <cell r="K9872">
            <v>464.27490234375</v>
          </cell>
        </row>
        <row r="9873">
          <cell r="K9873">
            <v>464.27490234375</v>
          </cell>
        </row>
        <row r="9874">
          <cell r="K9874">
            <v>464.27490234375</v>
          </cell>
        </row>
        <row r="9875">
          <cell r="K9875">
            <v>464.27490234375</v>
          </cell>
        </row>
        <row r="9876">
          <cell r="K9876">
            <v>464.27490234375</v>
          </cell>
        </row>
        <row r="9877">
          <cell r="K9877">
            <v>464.27490234375</v>
          </cell>
        </row>
        <row r="9878">
          <cell r="K9878">
            <v>464.27490234375</v>
          </cell>
        </row>
        <row r="9879">
          <cell r="K9879">
            <v>464.27490234375</v>
          </cell>
        </row>
        <row r="9880">
          <cell r="K9880">
            <v>464.27490234375</v>
          </cell>
        </row>
        <row r="9881">
          <cell r="K9881">
            <v>464.27490234375</v>
          </cell>
        </row>
        <row r="9882">
          <cell r="K9882">
            <v>464.27490234375</v>
          </cell>
        </row>
        <row r="9883">
          <cell r="K9883">
            <v>464.27490234375</v>
          </cell>
        </row>
        <row r="9884">
          <cell r="K9884">
            <v>464.27490234375</v>
          </cell>
        </row>
        <row r="9885">
          <cell r="K9885">
            <v>464.27490234375</v>
          </cell>
        </row>
        <row r="9886">
          <cell r="K9886">
            <v>464.27490234375</v>
          </cell>
        </row>
        <row r="9887">
          <cell r="K9887">
            <v>464.27490234375</v>
          </cell>
        </row>
        <row r="9888">
          <cell r="K9888">
            <v>464.27490234375</v>
          </cell>
        </row>
        <row r="9889">
          <cell r="K9889">
            <v>464.27490234375</v>
          </cell>
        </row>
        <row r="9890">
          <cell r="K9890">
            <v>464.27490234375</v>
          </cell>
        </row>
        <row r="9891">
          <cell r="K9891">
            <v>464.27490234375</v>
          </cell>
        </row>
        <row r="9892">
          <cell r="K9892">
            <v>464.27490234375</v>
          </cell>
        </row>
        <row r="9893">
          <cell r="K9893">
            <v>464.27490234375</v>
          </cell>
        </row>
        <row r="9894">
          <cell r="K9894">
            <v>464.27490234375</v>
          </cell>
        </row>
        <row r="9895">
          <cell r="K9895">
            <v>464.27490234375</v>
          </cell>
        </row>
        <row r="9896">
          <cell r="K9896">
            <v>464.27490234375</v>
          </cell>
        </row>
        <row r="9897">
          <cell r="K9897">
            <v>464.27490234375</v>
          </cell>
        </row>
        <row r="9898">
          <cell r="K9898">
            <v>464.27490234375</v>
          </cell>
        </row>
        <row r="9899">
          <cell r="K9899">
            <v>464.27490234375</v>
          </cell>
        </row>
        <row r="9900">
          <cell r="K9900">
            <v>464.27490234375</v>
          </cell>
        </row>
        <row r="9901">
          <cell r="K9901">
            <v>464.27490234375</v>
          </cell>
        </row>
        <row r="9902">
          <cell r="K9902">
            <v>464.27490234375</v>
          </cell>
        </row>
        <row r="9903">
          <cell r="K9903">
            <v>464.27490234375</v>
          </cell>
        </row>
        <row r="9904">
          <cell r="K9904">
            <v>464.27490234375</v>
          </cell>
        </row>
        <row r="9905">
          <cell r="K9905">
            <v>464.27490234375</v>
          </cell>
        </row>
        <row r="9906">
          <cell r="K9906">
            <v>464.27490234375</v>
          </cell>
        </row>
        <row r="9907">
          <cell r="K9907">
            <v>464.27490234375</v>
          </cell>
        </row>
        <row r="9908">
          <cell r="K9908">
            <v>464.27490234375</v>
          </cell>
        </row>
        <row r="9909">
          <cell r="K9909">
            <v>464.27490234375</v>
          </cell>
        </row>
        <row r="9910">
          <cell r="K9910">
            <v>464.27490234375</v>
          </cell>
        </row>
        <row r="9911">
          <cell r="K9911">
            <v>464.27490234375</v>
          </cell>
        </row>
        <row r="9912">
          <cell r="K9912">
            <v>464.27490234375</v>
          </cell>
        </row>
        <row r="9913">
          <cell r="K9913">
            <v>464.27490234375</v>
          </cell>
        </row>
        <row r="9914">
          <cell r="K9914">
            <v>464.27490234375</v>
          </cell>
        </row>
        <row r="9915">
          <cell r="K9915">
            <v>464.27490234375</v>
          </cell>
        </row>
        <row r="9916">
          <cell r="K9916">
            <v>464.27490234375</v>
          </cell>
        </row>
        <row r="9917">
          <cell r="K9917">
            <v>464.27490234375</v>
          </cell>
        </row>
        <row r="9918">
          <cell r="K9918">
            <v>464.27490234375</v>
          </cell>
        </row>
        <row r="9919">
          <cell r="K9919">
            <v>464.27490234375</v>
          </cell>
        </row>
        <row r="9920">
          <cell r="K9920">
            <v>464.27490234375</v>
          </cell>
        </row>
        <row r="9921">
          <cell r="K9921">
            <v>464.27490234375</v>
          </cell>
        </row>
        <row r="9922">
          <cell r="K9922">
            <v>464.27490234375</v>
          </cell>
        </row>
        <row r="9923">
          <cell r="K9923">
            <v>464.27490234375</v>
          </cell>
        </row>
        <row r="9924">
          <cell r="K9924">
            <v>464.27490234375</v>
          </cell>
        </row>
        <row r="9925">
          <cell r="K9925">
            <v>464.27490234375</v>
          </cell>
        </row>
        <row r="9926">
          <cell r="K9926">
            <v>464.27490234375</v>
          </cell>
        </row>
        <row r="9927">
          <cell r="K9927">
            <v>464.27490234375</v>
          </cell>
        </row>
        <row r="9928">
          <cell r="K9928">
            <v>464.27490234375</v>
          </cell>
        </row>
        <row r="9929">
          <cell r="K9929">
            <v>464.27490234375</v>
          </cell>
        </row>
        <row r="9930">
          <cell r="K9930">
            <v>464.27490234375</v>
          </cell>
        </row>
        <row r="9931">
          <cell r="K9931">
            <v>464.27490234375</v>
          </cell>
        </row>
        <row r="9932">
          <cell r="K9932">
            <v>464.27490234375</v>
          </cell>
        </row>
        <row r="9933">
          <cell r="K9933">
            <v>464.27490234375</v>
          </cell>
        </row>
        <row r="9934">
          <cell r="K9934">
            <v>464.27490234375</v>
          </cell>
        </row>
        <row r="9935">
          <cell r="K9935">
            <v>464.27490234375</v>
          </cell>
        </row>
        <row r="9936">
          <cell r="K9936">
            <v>464.27490234375</v>
          </cell>
        </row>
        <row r="9937">
          <cell r="K9937">
            <v>464.27490234375</v>
          </cell>
        </row>
        <row r="9938">
          <cell r="K9938">
            <v>464.27490234375</v>
          </cell>
        </row>
        <row r="9939">
          <cell r="K9939">
            <v>464.27490234375</v>
          </cell>
        </row>
        <row r="9940">
          <cell r="K9940">
            <v>464.27490234375</v>
          </cell>
        </row>
        <row r="9941">
          <cell r="K9941">
            <v>464.27490234375</v>
          </cell>
        </row>
        <row r="9942">
          <cell r="K9942">
            <v>464.27490234375</v>
          </cell>
        </row>
        <row r="9943">
          <cell r="K9943">
            <v>464.27490234375</v>
          </cell>
        </row>
        <row r="9944">
          <cell r="K9944">
            <v>464.27490234375</v>
          </cell>
        </row>
        <row r="9945">
          <cell r="K9945">
            <v>464.27490234375</v>
          </cell>
        </row>
        <row r="9946">
          <cell r="K9946">
            <v>464.27490234375</v>
          </cell>
        </row>
        <row r="9947">
          <cell r="K9947">
            <v>464.27490234375</v>
          </cell>
        </row>
        <row r="9948">
          <cell r="K9948">
            <v>464.27490234375</v>
          </cell>
        </row>
        <row r="9949">
          <cell r="K9949">
            <v>464.27490234375</v>
          </cell>
        </row>
        <row r="9950">
          <cell r="K9950">
            <v>464.27490234375</v>
          </cell>
        </row>
        <row r="9951">
          <cell r="K9951">
            <v>464.27490234375</v>
          </cell>
        </row>
        <row r="9952">
          <cell r="K9952">
            <v>464.27490234375</v>
          </cell>
        </row>
        <row r="9953">
          <cell r="K9953">
            <v>464.27490234375</v>
          </cell>
        </row>
        <row r="9954">
          <cell r="K9954">
            <v>464.27490234375</v>
          </cell>
        </row>
        <row r="9955">
          <cell r="K9955">
            <v>464.27490234375</v>
          </cell>
        </row>
        <row r="9956">
          <cell r="K9956">
            <v>464.27490234375</v>
          </cell>
        </row>
        <row r="9957">
          <cell r="K9957">
            <v>464.27490234375</v>
          </cell>
        </row>
        <row r="9958">
          <cell r="K9958">
            <v>464.27490234375</v>
          </cell>
        </row>
        <row r="9959">
          <cell r="K9959">
            <v>464.27490234375</v>
          </cell>
        </row>
        <row r="9960">
          <cell r="K9960">
            <v>464.27490234375</v>
          </cell>
        </row>
        <row r="9961">
          <cell r="K9961">
            <v>464.27490234375</v>
          </cell>
        </row>
        <row r="9962">
          <cell r="K9962">
            <v>464.27490234375</v>
          </cell>
        </row>
        <row r="9963">
          <cell r="K9963">
            <v>464.27490234375</v>
          </cell>
        </row>
        <row r="9964">
          <cell r="K9964">
            <v>464.27490234375</v>
          </cell>
        </row>
        <row r="9965">
          <cell r="K9965">
            <v>464.27490234375</v>
          </cell>
        </row>
        <row r="9966">
          <cell r="K9966">
            <v>464.27490234375</v>
          </cell>
        </row>
        <row r="9967">
          <cell r="K9967">
            <v>464.27490234375</v>
          </cell>
        </row>
        <row r="9968">
          <cell r="K9968">
            <v>464.27490234375</v>
          </cell>
        </row>
        <row r="9969">
          <cell r="K9969">
            <v>464.27490234375</v>
          </cell>
        </row>
        <row r="9970">
          <cell r="K9970">
            <v>464.27490234375</v>
          </cell>
        </row>
        <row r="9971">
          <cell r="K9971">
            <v>464.27490234375</v>
          </cell>
        </row>
        <row r="9972">
          <cell r="K9972">
            <v>464.27490234375</v>
          </cell>
        </row>
        <row r="9973">
          <cell r="K9973">
            <v>464.27490234375</v>
          </cell>
        </row>
        <row r="9974">
          <cell r="K9974">
            <v>464.27490234375</v>
          </cell>
        </row>
        <row r="9975">
          <cell r="K9975">
            <v>464.27490234375</v>
          </cell>
        </row>
        <row r="9976">
          <cell r="K9976">
            <v>464.27490234375</v>
          </cell>
        </row>
        <row r="9977">
          <cell r="K9977">
            <v>464.27490234375</v>
          </cell>
        </row>
        <row r="9978">
          <cell r="K9978">
            <v>464.27490234375</v>
          </cell>
        </row>
        <row r="9979">
          <cell r="K9979">
            <v>464.27490234375</v>
          </cell>
        </row>
        <row r="9980">
          <cell r="K9980">
            <v>464.27490234375</v>
          </cell>
        </row>
        <row r="9981">
          <cell r="K9981">
            <v>464.27490234375</v>
          </cell>
        </row>
        <row r="9982">
          <cell r="K9982">
            <v>464.27490234375</v>
          </cell>
        </row>
        <row r="9983">
          <cell r="K9983">
            <v>464.27490234375</v>
          </cell>
        </row>
        <row r="9984">
          <cell r="K9984">
            <v>464.27490234375</v>
          </cell>
        </row>
        <row r="9985">
          <cell r="K9985">
            <v>464.27490234375</v>
          </cell>
        </row>
        <row r="9986">
          <cell r="K9986">
            <v>464.27490234375</v>
          </cell>
        </row>
        <row r="9987">
          <cell r="K9987">
            <v>464.27490234375</v>
          </cell>
        </row>
        <row r="9988">
          <cell r="K9988">
            <v>464.27490234375</v>
          </cell>
        </row>
        <row r="9989">
          <cell r="K9989">
            <v>464.27490234375</v>
          </cell>
        </row>
        <row r="9990">
          <cell r="K9990">
            <v>464.27490234375</v>
          </cell>
        </row>
        <row r="9991">
          <cell r="K9991">
            <v>464.27490234375</v>
          </cell>
        </row>
        <row r="9992">
          <cell r="K9992">
            <v>464.27490234375</v>
          </cell>
        </row>
        <row r="9993">
          <cell r="K9993">
            <v>464.27490234375</v>
          </cell>
        </row>
        <row r="9994">
          <cell r="K9994">
            <v>464.27490234375</v>
          </cell>
        </row>
        <row r="9995">
          <cell r="K9995">
            <v>464.27490234375</v>
          </cell>
        </row>
        <row r="9996">
          <cell r="K9996">
            <v>464.27490234375</v>
          </cell>
        </row>
        <row r="9997">
          <cell r="K9997">
            <v>464.27490234375</v>
          </cell>
        </row>
        <row r="9998">
          <cell r="K9998">
            <v>464.27490234375</v>
          </cell>
        </row>
        <row r="9999">
          <cell r="K9999">
            <v>464.27490234375</v>
          </cell>
        </row>
        <row r="10000">
          <cell r="K10000">
            <v>464.27490234375</v>
          </cell>
        </row>
        <row r="10001">
          <cell r="K10001">
            <v>464.27490234375</v>
          </cell>
        </row>
        <row r="10002">
          <cell r="K10002">
            <v>464.27490234375</v>
          </cell>
        </row>
        <row r="10003">
          <cell r="K10003">
            <v>464.27490234375</v>
          </cell>
        </row>
        <row r="10004">
          <cell r="K10004">
            <v>464.27490234375</v>
          </cell>
        </row>
        <row r="10005">
          <cell r="K10005">
            <v>464.27490234375</v>
          </cell>
        </row>
        <row r="10006">
          <cell r="K10006">
            <v>464.27490234375</v>
          </cell>
        </row>
        <row r="10007">
          <cell r="K10007">
            <v>464.27490234375</v>
          </cell>
        </row>
        <row r="10008">
          <cell r="K10008">
            <v>464.27490234375</v>
          </cell>
        </row>
        <row r="10009">
          <cell r="K10009">
            <v>464.27490234375</v>
          </cell>
        </row>
        <row r="10010">
          <cell r="K10010">
            <v>464.27490234375</v>
          </cell>
        </row>
        <row r="10011">
          <cell r="K10011">
            <v>464.27490234375</v>
          </cell>
        </row>
        <row r="10012">
          <cell r="K10012">
            <v>464.27490234375</v>
          </cell>
        </row>
        <row r="10013">
          <cell r="K10013">
            <v>464.27490234375</v>
          </cell>
        </row>
        <row r="10014">
          <cell r="K10014">
            <v>464.27490234375</v>
          </cell>
        </row>
        <row r="10015">
          <cell r="K10015">
            <v>464.27490234375</v>
          </cell>
        </row>
        <row r="10016">
          <cell r="K10016">
            <v>464.27490234375</v>
          </cell>
        </row>
        <row r="10017">
          <cell r="K10017">
            <v>464.27490234375</v>
          </cell>
        </row>
        <row r="10018">
          <cell r="K10018">
            <v>464.27490234375</v>
          </cell>
        </row>
        <row r="10019">
          <cell r="K10019">
            <v>464.27490234375</v>
          </cell>
        </row>
        <row r="10020">
          <cell r="K10020">
            <v>464.27490234375</v>
          </cell>
        </row>
        <row r="10021">
          <cell r="K10021">
            <v>464.27490234375</v>
          </cell>
        </row>
        <row r="10022">
          <cell r="K10022">
            <v>464.27490234375</v>
          </cell>
        </row>
        <row r="10023">
          <cell r="K10023">
            <v>464.27490234375</v>
          </cell>
        </row>
        <row r="10024">
          <cell r="K10024">
            <v>464.27490234375</v>
          </cell>
        </row>
        <row r="10025">
          <cell r="K10025">
            <v>464.27490234375</v>
          </cell>
        </row>
        <row r="10026">
          <cell r="K10026">
            <v>464.27490234375</v>
          </cell>
        </row>
        <row r="10027">
          <cell r="K10027">
            <v>464.27490234375</v>
          </cell>
        </row>
        <row r="10028">
          <cell r="K10028">
            <v>464.27490234375</v>
          </cell>
        </row>
        <row r="10029">
          <cell r="K10029">
            <v>464.27490234375</v>
          </cell>
        </row>
        <row r="10030">
          <cell r="K10030">
            <v>464.27490234375</v>
          </cell>
        </row>
        <row r="10031">
          <cell r="K10031">
            <v>464.27490234375</v>
          </cell>
        </row>
        <row r="10032">
          <cell r="K10032">
            <v>464.27490234375</v>
          </cell>
        </row>
        <row r="10033">
          <cell r="K10033">
            <v>464.27490234375</v>
          </cell>
        </row>
        <row r="10034">
          <cell r="K10034">
            <v>464.27490234375</v>
          </cell>
        </row>
        <row r="10035">
          <cell r="K10035">
            <v>464.27490234375</v>
          </cell>
        </row>
        <row r="10036">
          <cell r="K10036">
            <v>464.27490234375</v>
          </cell>
        </row>
        <row r="10037">
          <cell r="K10037">
            <v>464.27490234375</v>
          </cell>
        </row>
        <row r="10038">
          <cell r="K10038">
            <v>464.27490234375</v>
          </cell>
        </row>
        <row r="10039">
          <cell r="K10039">
            <v>464.27490234375</v>
          </cell>
        </row>
        <row r="10040">
          <cell r="K10040">
            <v>464.27490234375</v>
          </cell>
        </row>
        <row r="10041">
          <cell r="K10041">
            <v>464.27490234375</v>
          </cell>
        </row>
        <row r="10042">
          <cell r="K10042">
            <v>464.27490234375</v>
          </cell>
        </row>
        <row r="10043">
          <cell r="K10043">
            <v>464.27490234375</v>
          </cell>
        </row>
        <row r="10044">
          <cell r="K10044">
            <v>464.27490234375</v>
          </cell>
        </row>
        <row r="10045">
          <cell r="K10045">
            <v>464.27490234375</v>
          </cell>
        </row>
        <row r="10046">
          <cell r="K10046">
            <v>464.27490234375</v>
          </cell>
        </row>
        <row r="10047">
          <cell r="K10047">
            <v>464.27490234375</v>
          </cell>
        </row>
        <row r="10048">
          <cell r="K10048">
            <v>464.27490234375</v>
          </cell>
        </row>
        <row r="10049">
          <cell r="K10049">
            <v>464.27490234375</v>
          </cell>
        </row>
        <row r="10050">
          <cell r="K10050">
            <v>464.27490234375</v>
          </cell>
        </row>
        <row r="10051">
          <cell r="K10051">
            <v>464.27490234375</v>
          </cell>
        </row>
        <row r="10052">
          <cell r="K10052">
            <v>464.27490234375</v>
          </cell>
        </row>
        <row r="10053">
          <cell r="K10053">
            <v>464.27490234375</v>
          </cell>
        </row>
        <row r="10054">
          <cell r="K10054">
            <v>464.27490234375</v>
          </cell>
        </row>
        <row r="10055">
          <cell r="K10055">
            <v>464.27490234375</v>
          </cell>
        </row>
        <row r="10056">
          <cell r="K10056">
            <v>464.27490234375</v>
          </cell>
        </row>
        <row r="10057">
          <cell r="K10057">
            <v>464.27490234375</v>
          </cell>
        </row>
        <row r="10058">
          <cell r="K10058">
            <v>464.27490234375</v>
          </cell>
        </row>
        <row r="10059">
          <cell r="K10059">
            <v>464.27490234375</v>
          </cell>
        </row>
        <row r="10060">
          <cell r="K10060">
            <v>464.27490234375</v>
          </cell>
        </row>
        <row r="10061">
          <cell r="K10061">
            <v>464.27490234375</v>
          </cell>
        </row>
        <row r="10062">
          <cell r="K10062">
            <v>464.27490234375</v>
          </cell>
        </row>
        <row r="10063">
          <cell r="K10063">
            <v>464.27490234375</v>
          </cell>
        </row>
        <row r="10064">
          <cell r="K10064">
            <v>464.27490234375</v>
          </cell>
        </row>
        <row r="10065">
          <cell r="K10065">
            <v>464.27490234375</v>
          </cell>
        </row>
        <row r="10066">
          <cell r="K10066">
            <v>464.27490234375</v>
          </cell>
        </row>
        <row r="10067">
          <cell r="K10067">
            <v>464.27490234375</v>
          </cell>
        </row>
        <row r="10068">
          <cell r="K10068">
            <v>464.27490234375</v>
          </cell>
        </row>
        <row r="10069">
          <cell r="K10069">
            <v>464.27490234375</v>
          </cell>
        </row>
        <row r="10070">
          <cell r="K10070">
            <v>464.27490234375</v>
          </cell>
        </row>
        <row r="10071">
          <cell r="K10071">
            <v>464.27490234375</v>
          </cell>
        </row>
        <row r="10072">
          <cell r="K10072">
            <v>464.27490234375</v>
          </cell>
        </row>
        <row r="10073">
          <cell r="K10073">
            <v>464.27490234375</v>
          </cell>
        </row>
        <row r="10074">
          <cell r="K10074">
            <v>464.27490234375</v>
          </cell>
        </row>
        <row r="10075">
          <cell r="K10075">
            <v>464.27490234375</v>
          </cell>
        </row>
        <row r="10076">
          <cell r="K10076">
            <v>464.27490234375</v>
          </cell>
        </row>
        <row r="10077">
          <cell r="K10077">
            <v>464.27490234375</v>
          </cell>
        </row>
        <row r="10078">
          <cell r="K10078">
            <v>464.27490234375</v>
          </cell>
        </row>
        <row r="10079">
          <cell r="K10079">
            <v>464.27490234375</v>
          </cell>
        </row>
        <row r="10080">
          <cell r="K10080">
            <v>464.27490234375</v>
          </cell>
        </row>
        <row r="10081">
          <cell r="K10081">
            <v>464.27490234375</v>
          </cell>
        </row>
        <row r="10082">
          <cell r="K10082">
            <v>464.27490234375</v>
          </cell>
        </row>
        <row r="10083">
          <cell r="K10083">
            <v>464.27490234375</v>
          </cell>
        </row>
        <row r="10084">
          <cell r="K10084">
            <v>464.27490234375</v>
          </cell>
        </row>
        <row r="10085">
          <cell r="K10085">
            <v>464.27490234375</v>
          </cell>
        </row>
        <row r="10086">
          <cell r="K10086">
            <v>464.27490234375</v>
          </cell>
        </row>
        <row r="10087">
          <cell r="K10087">
            <v>464.27490234375</v>
          </cell>
        </row>
        <row r="10088">
          <cell r="K10088">
            <v>464.27490234375</v>
          </cell>
        </row>
        <row r="10089">
          <cell r="K10089">
            <v>464.27490234375</v>
          </cell>
        </row>
        <row r="10090">
          <cell r="K10090">
            <v>464.27490234375</v>
          </cell>
        </row>
        <row r="10091">
          <cell r="K10091">
            <v>464.27490234375</v>
          </cell>
        </row>
        <row r="10092">
          <cell r="K10092">
            <v>464.27490234375</v>
          </cell>
        </row>
        <row r="10093">
          <cell r="K10093">
            <v>464.27490234375</v>
          </cell>
        </row>
        <row r="10094">
          <cell r="K10094">
            <v>464.27490234375</v>
          </cell>
        </row>
        <row r="10095">
          <cell r="K10095">
            <v>464.27490234375</v>
          </cell>
        </row>
        <row r="10096">
          <cell r="K10096">
            <v>464.27490234375</v>
          </cell>
        </row>
        <row r="10097">
          <cell r="K10097">
            <v>464.27490234375</v>
          </cell>
        </row>
        <row r="10098">
          <cell r="K10098">
            <v>464.27490234375</v>
          </cell>
        </row>
        <row r="10099">
          <cell r="K10099">
            <v>464.27490234375</v>
          </cell>
        </row>
        <row r="10100">
          <cell r="K10100">
            <v>464.27490234375</v>
          </cell>
        </row>
        <row r="10101">
          <cell r="K10101">
            <v>464.27490234375</v>
          </cell>
        </row>
        <row r="10102">
          <cell r="K10102">
            <v>464.27490234375</v>
          </cell>
        </row>
        <row r="10103">
          <cell r="K10103">
            <v>464.27490234375</v>
          </cell>
        </row>
        <row r="10104">
          <cell r="K10104">
            <v>464.27490234375</v>
          </cell>
        </row>
        <row r="10105">
          <cell r="K10105">
            <v>464.27490234375</v>
          </cell>
        </row>
        <row r="10106">
          <cell r="K10106">
            <v>464.27490234375</v>
          </cell>
        </row>
        <row r="10107">
          <cell r="K10107">
            <v>464.27490234375</v>
          </cell>
        </row>
        <row r="10108">
          <cell r="K10108">
            <v>464.27490234375</v>
          </cell>
        </row>
        <row r="10109">
          <cell r="K10109">
            <v>464.27490234375</v>
          </cell>
        </row>
        <row r="10110">
          <cell r="K10110">
            <v>464.27490234375</v>
          </cell>
        </row>
        <row r="10111">
          <cell r="K10111">
            <v>464.27490234375</v>
          </cell>
        </row>
        <row r="10112">
          <cell r="K10112">
            <v>464.27490234375</v>
          </cell>
        </row>
        <row r="10113">
          <cell r="K10113">
            <v>464.27490234375</v>
          </cell>
        </row>
        <row r="10114">
          <cell r="K10114">
            <v>464.27490234375</v>
          </cell>
        </row>
        <row r="10115">
          <cell r="K10115">
            <v>464.27490234375</v>
          </cell>
        </row>
        <row r="10116">
          <cell r="K10116">
            <v>464.27490234375</v>
          </cell>
        </row>
        <row r="10117">
          <cell r="K10117">
            <v>464.27490234375</v>
          </cell>
        </row>
        <row r="10118">
          <cell r="K10118">
            <v>464.27490234375</v>
          </cell>
        </row>
        <row r="10119">
          <cell r="K10119">
            <v>464.27490234375</v>
          </cell>
        </row>
        <row r="10120">
          <cell r="K10120">
            <v>464.27490234375</v>
          </cell>
        </row>
        <row r="10121">
          <cell r="K10121">
            <v>464.27490234375</v>
          </cell>
        </row>
        <row r="10122">
          <cell r="K10122">
            <v>464.27490234375</v>
          </cell>
        </row>
        <row r="10123">
          <cell r="K10123">
            <v>464.27490234375</v>
          </cell>
        </row>
        <row r="10124">
          <cell r="K10124">
            <v>464.27490234375</v>
          </cell>
        </row>
        <row r="10125">
          <cell r="K10125">
            <v>464.27490234375</v>
          </cell>
        </row>
        <row r="10126">
          <cell r="K10126">
            <v>464.27490234375</v>
          </cell>
        </row>
        <row r="10127">
          <cell r="K10127">
            <v>464.27490234375</v>
          </cell>
        </row>
        <row r="10128">
          <cell r="K10128">
            <v>464.27490234375</v>
          </cell>
        </row>
        <row r="10129">
          <cell r="K10129">
            <v>464.27490234375</v>
          </cell>
        </row>
        <row r="10130">
          <cell r="K10130">
            <v>464.27490234375</v>
          </cell>
        </row>
        <row r="10131">
          <cell r="K10131">
            <v>464.27490234375</v>
          </cell>
        </row>
        <row r="10132">
          <cell r="K10132">
            <v>464.27490234375</v>
          </cell>
        </row>
        <row r="10133">
          <cell r="K10133">
            <v>464.27490234375</v>
          </cell>
        </row>
        <row r="10134">
          <cell r="K10134">
            <v>464.27490234375</v>
          </cell>
        </row>
        <row r="10135">
          <cell r="K10135">
            <v>464.27490234375</v>
          </cell>
        </row>
        <row r="10136">
          <cell r="K10136">
            <v>464.27490234375</v>
          </cell>
        </row>
        <row r="10137">
          <cell r="K10137">
            <v>464.27490234375</v>
          </cell>
        </row>
        <row r="10138">
          <cell r="K10138">
            <v>464.27490234375</v>
          </cell>
        </row>
        <row r="10139">
          <cell r="K10139">
            <v>464.27490234375</v>
          </cell>
        </row>
        <row r="10140">
          <cell r="K10140">
            <v>464.27490234375</v>
          </cell>
        </row>
        <row r="10141">
          <cell r="K10141">
            <v>464.27490234375</v>
          </cell>
        </row>
        <row r="10142">
          <cell r="K10142">
            <v>464.27490234375</v>
          </cell>
        </row>
        <row r="10143">
          <cell r="K10143">
            <v>464.27490234375</v>
          </cell>
        </row>
        <row r="10144">
          <cell r="K10144">
            <v>464.27490234375</v>
          </cell>
        </row>
        <row r="10145">
          <cell r="K10145">
            <v>464.27490234375</v>
          </cell>
        </row>
        <row r="10146">
          <cell r="K10146">
            <v>464.27490234375</v>
          </cell>
        </row>
        <row r="10147">
          <cell r="K10147">
            <v>464.27490234375</v>
          </cell>
        </row>
        <row r="10148">
          <cell r="K10148">
            <v>464.27490234375</v>
          </cell>
        </row>
        <row r="10149">
          <cell r="K10149">
            <v>464.27490234375</v>
          </cell>
        </row>
        <row r="10150">
          <cell r="K10150">
            <v>464.27490234375</v>
          </cell>
        </row>
        <row r="10151">
          <cell r="K10151">
            <v>464.27490234375</v>
          </cell>
        </row>
        <row r="10152">
          <cell r="K10152">
            <v>464.27490234375</v>
          </cell>
        </row>
        <row r="10153">
          <cell r="K10153">
            <v>464.27490234375</v>
          </cell>
        </row>
        <row r="10154">
          <cell r="K10154">
            <v>464.27490234375</v>
          </cell>
        </row>
        <row r="10155">
          <cell r="K10155">
            <v>464.27490234375</v>
          </cell>
        </row>
        <row r="10156">
          <cell r="K10156">
            <v>464.27490234375</v>
          </cell>
        </row>
        <row r="10157">
          <cell r="K10157">
            <v>464.27490234375</v>
          </cell>
        </row>
        <row r="10158">
          <cell r="K10158">
            <v>464.27490234375</v>
          </cell>
        </row>
        <row r="10159">
          <cell r="K10159">
            <v>464.27490234375</v>
          </cell>
        </row>
        <row r="10160">
          <cell r="K10160">
            <v>464.27490234375</v>
          </cell>
        </row>
        <row r="10161">
          <cell r="K10161">
            <v>464.27490234375</v>
          </cell>
        </row>
        <row r="10162">
          <cell r="K10162">
            <v>464.27490234375</v>
          </cell>
        </row>
        <row r="10163">
          <cell r="K10163">
            <v>464.27490234375</v>
          </cell>
        </row>
        <row r="10164">
          <cell r="K10164">
            <v>464.27490234375</v>
          </cell>
        </row>
        <row r="10165">
          <cell r="K10165">
            <v>464.27490234375</v>
          </cell>
        </row>
        <row r="10166">
          <cell r="K10166">
            <v>464.27490234375</v>
          </cell>
        </row>
        <row r="10167">
          <cell r="K10167">
            <v>464.27490234375</v>
          </cell>
        </row>
        <row r="10168">
          <cell r="K10168">
            <v>464.27490234375</v>
          </cell>
        </row>
        <row r="10169">
          <cell r="K10169">
            <v>464.27490234375</v>
          </cell>
        </row>
        <row r="10170">
          <cell r="K10170">
            <v>464.27490234375</v>
          </cell>
        </row>
        <row r="10171">
          <cell r="K10171">
            <v>464.27490234375</v>
          </cell>
        </row>
        <row r="10172">
          <cell r="K10172">
            <v>464.27490234375</v>
          </cell>
        </row>
        <row r="10173">
          <cell r="K10173">
            <v>464.27490234375</v>
          </cell>
        </row>
        <row r="10174">
          <cell r="K10174">
            <v>464.27490234375</v>
          </cell>
        </row>
        <row r="10175">
          <cell r="K10175">
            <v>464.27490234375</v>
          </cell>
        </row>
        <row r="10176">
          <cell r="K10176">
            <v>464.27490234375</v>
          </cell>
        </row>
        <row r="10177">
          <cell r="K10177">
            <v>464.27490234375</v>
          </cell>
        </row>
        <row r="10178">
          <cell r="K10178">
            <v>464.27490234375</v>
          </cell>
        </row>
        <row r="10179">
          <cell r="K10179">
            <v>464.27490234375</v>
          </cell>
        </row>
        <row r="10180">
          <cell r="K10180">
            <v>464.27490234375</v>
          </cell>
        </row>
        <row r="10181">
          <cell r="K10181">
            <v>464.27490234375</v>
          </cell>
        </row>
        <row r="10182">
          <cell r="K10182">
            <v>464.27490234375</v>
          </cell>
        </row>
        <row r="10183">
          <cell r="K10183">
            <v>464.27490234375</v>
          </cell>
        </row>
        <row r="10184">
          <cell r="K10184">
            <v>464.27490234375</v>
          </cell>
        </row>
        <row r="10185">
          <cell r="K10185">
            <v>464.27490234375</v>
          </cell>
        </row>
        <row r="10186">
          <cell r="K10186">
            <v>464.27490234375</v>
          </cell>
        </row>
        <row r="10187">
          <cell r="K10187">
            <v>464.27490234375</v>
          </cell>
        </row>
        <row r="10188">
          <cell r="K10188">
            <v>464.27490234375</v>
          </cell>
        </row>
        <row r="10189">
          <cell r="K10189">
            <v>464.27490234375</v>
          </cell>
        </row>
        <row r="10190">
          <cell r="K10190">
            <v>464.27490234375</v>
          </cell>
        </row>
        <row r="10191">
          <cell r="K10191">
            <v>464.27490234375</v>
          </cell>
        </row>
        <row r="10192">
          <cell r="K10192">
            <v>464.27490234375</v>
          </cell>
        </row>
        <row r="10193">
          <cell r="K10193">
            <v>464.27490234375</v>
          </cell>
        </row>
        <row r="10194">
          <cell r="K10194">
            <v>464.27490234375</v>
          </cell>
        </row>
        <row r="10195">
          <cell r="K10195">
            <v>464.27490234375</v>
          </cell>
        </row>
        <row r="10196">
          <cell r="K10196">
            <v>464.27490234375</v>
          </cell>
        </row>
        <row r="10197">
          <cell r="K10197">
            <v>464.27490234375</v>
          </cell>
        </row>
        <row r="10198">
          <cell r="K10198">
            <v>464.27490234375</v>
          </cell>
        </row>
        <row r="10199">
          <cell r="K10199">
            <v>464.27490234375</v>
          </cell>
        </row>
        <row r="10200">
          <cell r="K10200">
            <v>464.27490234375</v>
          </cell>
        </row>
        <row r="10201">
          <cell r="K10201">
            <v>464.27490234375</v>
          </cell>
        </row>
        <row r="10202">
          <cell r="K10202">
            <v>464.27490234375</v>
          </cell>
        </row>
        <row r="10203">
          <cell r="K10203">
            <v>464.27490234375</v>
          </cell>
        </row>
        <row r="10204">
          <cell r="K10204">
            <v>464.27490234375</v>
          </cell>
        </row>
        <row r="10205">
          <cell r="K10205">
            <v>464.27490234375</v>
          </cell>
        </row>
        <row r="10206">
          <cell r="K10206">
            <v>464.27490234375</v>
          </cell>
        </row>
        <row r="10207">
          <cell r="K10207">
            <v>464.27490234375</v>
          </cell>
        </row>
        <row r="10208">
          <cell r="K10208">
            <v>464.27490234375</v>
          </cell>
        </row>
        <row r="10209">
          <cell r="K10209">
            <v>464.27490234375</v>
          </cell>
        </row>
        <row r="10210">
          <cell r="K10210">
            <v>464.27490234375</v>
          </cell>
        </row>
        <row r="10211">
          <cell r="K10211">
            <v>464.27490234375</v>
          </cell>
        </row>
        <row r="10212">
          <cell r="K10212">
            <v>464.27490234375</v>
          </cell>
        </row>
        <row r="10213">
          <cell r="K10213">
            <v>464.27490234375</v>
          </cell>
        </row>
        <row r="10214">
          <cell r="K10214">
            <v>464.27490234375</v>
          </cell>
        </row>
        <row r="10215">
          <cell r="K10215">
            <v>464.27490234375</v>
          </cell>
        </row>
        <row r="10216">
          <cell r="K10216">
            <v>464.27490234375</v>
          </cell>
        </row>
        <row r="10217">
          <cell r="K10217">
            <v>464.27490234375</v>
          </cell>
        </row>
        <row r="10218">
          <cell r="K10218">
            <v>464.27490234375</v>
          </cell>
        </row>
        <row r="10219">
          <cell r="K10219">
            <v>464.27490234375</v>
          </cell>
        </row>
        <row r="10220">
          <cell r="K10220">
            <v>464.27490234375</v>
          </cell>
        </row>
        <row r="10221">
          <cell r="K10221">
            <v>464.27490234375</v>
          </cell>
        </row>
        <row r="10222">
          <cell r="K10222">
            <v>464.27490234375</v>
          </cell>
        </row>
        <row r="10223">
          <cell r="K10223">
            <v>464.27490234375</v>
          </cell>
        </row>
        <row r="10224">
          <cell r="K10224">
            <v>464.27490234375</v>
          </cell>
        </row>
        <row r="10225">
          <cell r="K10225">
            <v>464.27490234375</v>
          </cell>
        </row>
        <row r="10226">
          <cell r="K10226">
            <v>464.27490234375</v>
          </cell>
        </row>
        <row r="10227">
          <cell r="K10227">
            <v>464.27490234375</v>
          </cell>
        </row>
        <row r="10228">
          <cell r="K10228">
            <v>464.27490234375</v>
          </cell>
        </row>
        <row r="10229">
          <cell r="K10229">
            <v>464.27490234375</v>
          </cell>
        </row>
        <row r="10230">
          <cell r="K10230">
            <v>464.27490234375</v>
          </cell>
        </row>
        <row r="10231">
          <cell r="K10231">
            <v>464.27490234375</v>
          </cell>
        </row>
        <row r="10232">
          <cell r="K10232">
            <v>464.27490234375</v>
          </cell>
        </row>
        <row r="10233">
          <cell r="K10233">
            <v>464.27490234375</v>
          </cell>
        </row>
        <row r="10234">
          <cell r="K10234">
            <v>464.27490234375</v>
          </cell>
        </row>
        <row r="10235">
          <cell r="K10235">
            <v>464.27490234375</v>
          </cell>
        </row>
        <row r="10236">
          <cell r="K10236">
            <v>464.27490234375</v>
          </cell>
        </row>
        <row r="10237">
          <cell r="K10237">
            <v>464.27490234375</v>
          </cell>
        </row>
        <row r="10238">
          <cell r="K10238">
            <v>464.27490234375</v>
          </cell>
        </row>
        <row r="10239">
          <cell r="K10239">
            <v>464.27490234375</v>
          </cell>
        </row>
        <row r="10240">
          <cell r="K10240">
            <v>464.27490234375</v>
          </cell>
        </row>
        <row r="10241">
          <cell r="K10241">
            <v>464.27490234375</v>
          </cell>
        </row>
        <row r="10242">
          <cell r="K10242">
            <v>464.27490234375</v>
          </cell>
        </row>
        <row r="10243">
          <cell r="K10243">
            <v>464.27490234375</v>
          </cell>
        </row>
        <row r="10244">
          <cell r="K10244">
            <v>464.27490234375</v>
          </cell>
        </row>
        <row r="10245">
          <cell r="K10245">
            <v>464.27490234375</v>
          </cell>
        </row>
        <row r="10246">
          <cell r="K10246">
            <v>464.27490234375</v>
          </cell>
        </row>
        <row r="10247">
          <cell r="K10247">
            <v>464.27490234375</v>
          </cell>
        </row>
        <row r="10248">
          <cell r="K10248">
            <v>464.27490234375</v>
          </cell>
        </row>
        <row r="10249">
          <cell r="K10249">
            <v>464.27490234375</v>
          </cell>
        </row>
        <row r="10250">
          <cell r="K10250">
            <v>464.27490234375</v>
          </cell>
        </row>
        <row r="10251">
          <cell r="K10251">
            <v>464.27490234375</v>
          </cell>
        </row>
        <row r="10252">
          <cell r="K10252">
            <v>464.27490234375</v>
          </cell>
        </row>
        <row r="10253">
          <cell r="K10253">
            <v>464.27490234375</v>
          </cell>
        </row>
        <row r="10254">
          <cell r="K10254">
            <v>464.27490234375</v>
          </cell>
        </row>
        <row r="10255">
          <cell r="K10255">
            <v>464.27490234375</v>
          </cell>
        </row>
        <row r="10256">
          <cell r="K10256">
            <v>464.27490234375</v>
          </cell>
        </row>
        <row r="10257">
          <cell r="K10257">
            <v>464.27490234375</v>
          </cell>
        </row>
        <row r="10258">
          <cell r="K10258">
            <v>464.27490234375</v>
          </cell>
        </row>
        <row r="10259">
          <cell r="K10259">
            <v>464.27490234375</v>
          </cell>
        </row>
        <row r="10260">
          <cell r="K10260">
            <v>464.27490234375</v>
          </cell>
        </row>
        <row r="10261">
          <cell r="K10261">
            <v>464.27490234375</v>
          </cell>
        </row>
        <row r="10262">
          <cell r="K10262">
            <v>464.27490234375</v>
          </cell>
        </row>
        <row r="10263">
          <cell r="K10263">
            <v>464.27490234375</v>
          </cell>
        </row>
        <row r="10264">
          <cell r="K10264">
            <v>464.27490234375</v>
          </cell>
        </row>
        <row r="10265">
          <cell r="K10265">
            <v>464.27490234375</v>
          </cell>
        </row>
        <row r="10266">
          <cell r="K10266">
            <v>464.27490234375</v>
          </cell>
        </row>
        <row r="10267">
          <cell r="K10267">
            <v>464.27490234375</v>
          </cell>
        </row>
        <row r="10268">
          <cell r="K10268">
            <v>464.27490234375</v>
          </cell>
        </row>
        <row r="10269">
          <cell r="K10269">
            <v>464.27490234375</v>
          </cell>
        </row>
        <row r="10270">
          <cell r="K10270">
            <v>464.27490234375</v>
          </cell>
        </row>
        <row r="10271">
          <cell r="K10271">
            <v>464.27490234375</v>
          </cell>
        </row>
        <row r="10272">
          <cell r="K10272">
            <v>464.27490234375</v>
          </cell>
        </row>
        <row r="10273">
          <cell r="K10273">
            <v>464.27490234375</v>
          </cell>
        </row>
        <row r="10274">
          <cell r="K10274">
            <v>464.27490234375</v>
          </cell>
        </row>
        <row r="10275">
          <cell r="K10275">
            <v>464.27490234375</v>
          </cell>
        </row>
        <row r="10276">
          <cell r="K10276">
            <v>464.27490234375</v>
          </cell>
        </row>
        <row r="10277">
          <cell r="K10277">
            <v>464.27490234375</v>
          </cell>
        </row>
        <row r="10278">
          <cell r="K10278">
            <v>464.27490234375</v>
          </cell>
        </row>
        <row r="10279">
          <cell r="K10279">
            <v>464.27490234375</v>
          </cell>
        </row>
        <row r="10280">
          <cell r="K10280">
            <v>464.27490234375</v>
          </cell>
        </row>
        <row r="10281">
          <cell r="K10281">
            <v>464.27490234375</v>
          </cell>
        </row>
        <row r="10282">
          <cell r="K10282">
            <v>464.27490234375</v>
          </cell>
        </row>
        <row r="10283">
          <cell r="K10283">
            <v>464.27490234375</v>
          </cell>
        </row>
        <row r="10284">
          <cell r="K10284">
            <v>464.27490234375</v>
          </cell>
        </row>
        <row r="10285">
          <cell r="K10285">
            <v>464.27490234375</v>
          </cell>
        </row>
        <row r="10286">
          <cell r="K10286">
            <v>464.27490234375</v>
          </cell>
        </row>
        <row r="10287">
          <cell r="K10287">
            <v>464.27490234375</v>
          </cell>
        </row>
        <row r="10288">
          <cell r="K10288">
            <v>464.27490234375</v>
          </cell>
        </row>
        <row r="10289">
          <cell r="K10289">
            <v>464.27490234375</v>
          </cell>
        </row>
        <row r="10290">
          <cell r="K10290">
            <v>464.27490234375</v>
          </cell>
        </row>
        <row r="10291">
          <cell r="K10291">
            <v>464.27490234375</v>
          </cell>
        </row>
        <row r="10292">
          <cell r="K10292">
            <v>464.27490234375</v>
          </cell>
        </row>
        <row r="10293">
          <cell r="K10293">
            <v>464.27490234375</v>
          </cell>
        </row>
        <row r="10294">
          <cell r="K10294">
            <v>464.27490234375</v>
          </cell>
        </row>
        <row r="10295">
          <cell r="K10295">
            <v>464.27490234375</v>
          </cell>
        </row>
        <row r="10296">
          <cell r="K10296">
            <v>464.27490234375</v>
          </cell>
        </row>
        <row r="10297">
          <cell r="K10297">
            <v>464.27490234375</v>
          </cell>
        </row>
        <row r="10298">
          <cell r="K10298">
            <v>464.27490234375</v>
          </cell>
        </row>
        <row r="10299">
          <cell r="K10299">
            <v>464.27490234375</v>
          </cell>
        </row>
        <row r="10300">
          <cell r="K10300">
            <v>464.27490234375</v>
          </cell>
        </row>
        <row r="10301">
          <cell r="K10301">
            <v>464.27490234375</v>
          </cell>
        </row>
        <row r="10302">
          <cell r="K10302">
            <v>464.27490234375</v>
          </cell>
        </row>
        <row r="10303">
          <cell r="K10303">
            <v>464.27490234375</v>
          </cell>
        </row>
        <row r="10304">
          <cell r="K10304">
            <v>464.27490234375</v>
          </cell>
        </row>
        <row r="10305">
          <cell r="K10305">
            <v>464.27490234375</v>
          </cell>
        </row>
        <row r="10306">
          <cell r="K10306">
            <v>464.27490234375</v>
          </cell>
        </row>
        <row r="10307">
          <cell r="K10307">
            <v>464.27490234375</v>
          </cell>
        </row>
        <row r="10308">
          <cell r="K10308">
            <v>464.27490234375</v>
          </cell>
        </row>
        <row r="10309">
          <cell r="K10309">
            <v>464.27490234375</v>
          </cell>
        </row>
        <row r="10310">
          <cell r="K10310">
            <v>464.27490234375</v>
          </cell>
        </row>
        <row r="10311">
          <cell r="K10311">
            <v>464.27490234375</v>
          </cell>
        </row>
        <row r="10312">
          <cell r="K10312">
            <v>464.27490234375</v>
          </cell>
        </row>
        <row r="10313">
          <cell r="K10313">
            <v>464.27490234375</v>
          </cell>
        </row>
        <row r="10314">
          <cell r="K10314">
            <v>464.27490234375</v>
          </cell>
        </row>
        <row r="10315">
          <cell r="K10315">
            <v>464.27490234375</v>
          </cell>
        </row>
        <row r="10316">
          <cell r="K10316">
            <v>464.27490234375</v>
          </cell>
        </row>
        <row r="10317">
          <cell r="K10317">
            <v>464.27490234375</v>
          </cell>
        </row>
        <row r="10318">
          <cell r="K10318">
            <v>464.27490234375</v>
          </cell>
        </row>
        <row r="10319">
          <cell r="K10319">
            <v>464.27490234375</v>
          </cell>
        </row>
        <row r="10320">
          <cell r="K10320">
            <v>464.27490234375</v>
          </cell>
        </row>
        <row r="10321">
          <cell r="K10321">
            <v>464.27490234375</v>
          </cell>
        </row>
        <row r="10322">
          <cell r="K10322">
            <v>464.27490234375</v>
          </cell>
        </row>
        <row r="10323">
          <cell r="K10323">
            <v>464.27490234375</v>
          </cell>
        </row>
        <row r="10324">
          <cell r="K10324">
            <v>464.27490234375</v>
          </cell>
        </row>
        <row r="10325">
          <cell r="K10325">
            <v>464.27490234375</v>
          </cell>
        </row>
        <row r="10326">
          <cell r="K10326">
            <v>464.27490234375</v>
          </cell>
        </row>
        <row r="10327">
          <cell r="K10327">
            <v>464.27490234375</v>
          </cell>
        </row>
        <row r="10328">
          <cell r="K10328">
            <v>464.27490234375</v>
          </cell>
        </row>
        <row r="10329">
          <cell r="K10329">
            <v>464.27490234375</v>
          </cell>
        </row>
        <row r="10330">
          <cell r="K10330">
            <v>464.27490234375</v>
          </cell>
        </row>
        <row r="10331">
          <cell r="K10331">
            <v>464.27490234375</v>
          </cell>
        </row>
        <row r="10332">
          <cell r="K10332">
            <v>464.27490234375</v>
          </cell>
        </row>
        <row r="10333">
          <cell r="K10333">
            <v>464.27490234375</v>
          </cell>
        </row>
        <row r="10334">
          <cell r="K10334">
            <v>464.27490234375</v>
          </cell>
        </row>
        <row r="10335">
          <cell r="K10335">
            <v>464.27490234375</v>
          </cell>
        </row>
        <row r="10336">
          <cell r="K10336">
            <v>464.27490234375</v>
          </cell>
        </row>
        <row r="10337">
          <cell r="K10337">
            <v>464.27490234375</v>
          </cell>
        </row>
        <row r="10338">
          <cell r="K10338">
            <v>464.27490234375</v>
          </cell>
        </row>
        <row r="10339">
          <cell r="K10339">
            <v>464.27490234375</v>
          </cell>
        </row>
        <row r="10340">
          <cell r="K10340">
            <v>464.27490234375</v>
          </cell>
        </row>
        <row r="10341">
          <cell r="K10341">
            <v>464.27490234375</v>
          </cell>
        </row>
        <row r="10342">
          <cell r="K10342">
            <v>464.27490234375</v>
          </cell>
        </row>
        <row r="10343">
          <cell r="K10343">
            <v>464.27490234375</v>
          </cell>
        </row>
        <row r="10344">
          <cell r="K10344">
            <v>464.27490234375</v>
          </cell>
        </row>
        <row r="10345">
          <cell r="K10345">
            <v>464.27490234375</v>
          </cell>
        </row>
        <row r="10346">
          <cell r="K10346">
            <v>464.27490234375</v>
          </cell>
        </row>
        <row r="10347">
          <cell r="K10347">
            <v>464.27490234375</v>
          </cell>
        </row>
        <row r="10348">
          <cell r="K10348">
            <v>464.27490234375</v>
          </cell>
        </row>
        <row r="10349">
          <cell r="K10349">
            <v>464.27490234375</v>
          </cell>
        </row>
        <row r="10350">
          <cell r="K10350">
            <v>464.27490234375</v>
          </cell>
        </row>
        <row r="10351">
          <cell r="K10351">
            <v>464.27490234375</v>
          </cell>
        </row>
        <row r="10352">
          <cell r="K10352">
            <v>464.27490234375</v>
          </cell>
        </row>
        <row r="10353">
          <cell r="K10353">
            <v>464.27490234375</v>
          </cell>
        </row>
        <row r="10354">
          <cell r="K10354">
            <v>464.27490234375</v>
          </cell>
        </row>
        <row r="10355">
          <cell r="K10355">
            <v>464.27490234375</v>
          </cell>
        </row>
        <row r="10356">
          <cell r="K10356">
            <v>464.27490234375</v>
          </cell>
        </row>
        <row r="10357">
          <cell r="K10357">
            <v>464.27490234375</v>
          </cell>
        </row>
        <row r="10358">
          <cell r="K10358">
            <v>464.27490234375</v>
          </cell>
        </row>
        <row r="10359">
          <cell r="K10359">
            <v>464.27490234375</v>
          </cell>
        </row>
        <row r="10360">
          <cell r="K10360">
            <v>464.27490234375</v>
          </cell>
        </row>
        <row r="10361">
          <cell r="K10361">
            <v>464.27490234375</v>
          </cell>
        </row>
        <row r="10362">
          <cell r="K10362">
            <v>464.27490234375</v>
          </cell>
        </row>
        <row r="10363">
          <cell r="K10363">
            <v>464.27490234375</v>
          </cell>
        </row>
        <row r="10364">
          <cell r="K10364">
            <v>464.27490234375</v>
          </cell>
        </row>
        <row r="10365">
          <cell r="K10365">
            <v>464.27490234375</v>
          </cell>
        </row>
        <row r="10366">
          <cell r="K10366">
            <v>464.27490234375</v>
          </cell>
        </row>
        <row r="10367">
          <cell r="K10367">
            <v>464.27490234375</v>
          </cell>
        </row>
        <row r="10368">
          <cell r="K10368">
            <v>464.27490234375</v>
          </cell>
        </row>
        <row r="10369">
          <cell r="K10369">
            <v>464.27490234375</v>
          </cell>
        </row>
        <row r="10370">
          <cell r="K10370">
            <v>464.27490234375</v>
          </cell>
        </row>
        <row r="10371">
          <cell r="K10371">
            <v>464.27490234375</v>
          </cell>
        </row>
        <row r="10372">
          <cell r="K10372">
            <v>464.27490234375</v>
          </cell>
        </row>
        <row r="10373">
          <cell r="K10373">
            <v>464.27490234375</v>
          </cell>
        </row>
        <row r="10374">
          <cell r="K10374">
            <v>464.27490234375</v>
          </cell>
        </row>
        <row r="10375">
          <cell r="K10375">
            <v>464.27490234375</v>
          </cell>
        </row>
        <row r="10376">
          <cell r="K10376">
            <v>464.27490234375</v>
          </cell>
        </row>
        <row r="10377">
          <cell r="K10377">
            <v>464.27490234375</v>
          </cell>
        </row>
        <row r="10378">
          <cell r="K10378">
            <v>464.27490234375</v>
          </cell>
        </row>
        <row r="10379">
          <cell r="K10379">
            <v>464.27490234375</v>
          </cell>
        </row>
        <row r="10380">
          <cell r="K10380">
            <v>464.27490234375</v>
          </cell>
        </row>
        <row r="10381">
          <cell r="K10381">
            <v>464.27490234375</v>
          </cell>
        </row>
        <row r="10382">
          <cell r="K10382">
            <v>464.27490234375</v>
          </cell>
        </row>
        <row r="10383">
          <cell r="K10383">
            <v>464.27490234375</v>
          </cell>
        </row>
        <row r="10384">
          <cell r="K10384">
            <v>464.27490234375</v>
          </cell>
        </row>
        <row r="10385">
          <cell r="K10385">
            <v>464.27490234375</v>
          </cell>
        </row>
        <row r="10386">
          <cell r="K10386">
            <v>464.27490234375</v>
          </cell>
        </row>
        <row r="10387">
          <cell r="K10387">
            <v>464.27490234375</v>
          </cell>
        </row>
        <row r="10388">
          <cell r="K10388">
            <v>464.27490234375</v>
          </cell>
        </row>
        <row r="10389">
          <cell r="K10389">
            <v>464.27490234375</v>
          </cell>
        </row>
        <row r="10390">
          <cell r="K10390">
            <v>464.27490234375</v>
          </cell>
        </row>
        <row r="10391">
          <cell r="K10391">
            <v>464.27490234375</v>
          </cell>
        </row>
        <row r="10392">
          <cell r="K10392">
            <v>464.27490234375</v>
          </cell>
        </row>
        <row r="10393">
          <cell r="K10393">
            <v>464.27490234375</v>
          </cell>
        </row>
        <row r="10394">
          <cell r="K10394">
            <v>464.27490234375</v>
          </cell>
        </row>
        <row r="10395">
          <cell r="K10395">
            <v>464.27490234375</v>
          </cell>
        </row>
        <row r="10396">
          <cell r="K10396">
            <v>464.27490234375</v>
          </cell>
        </row>
        <row r="10397">
          <cell r="K10397">
            <v>464.27490234375</v>
          </cell>
        </row>
        <row r="10398">
          <cell r="K10398">
            <v>464.27490234375</v>
          </cell>
        </row>
        <row r="10399">
          <cell r="K10399">
            <v>464.27490234375</v>
          </cell>
        </row>
        <row r="10400">
          <cell r="K10400">
            <v>464.27490234375</v>
          </cell>
        </row>
        <row r="10401">
          <cell r="K10401">
            <v>464.27490234375</v>
          </cell>
        </row>
        <row r="10402">
          <cell r="K10402">
            <v>464.27490234375</v>
          </cell>
        </row>
        <row r="10403">
          <cell r="K10403">
            <v>464.27490234375</v>
          </cell>
        </row>
        <row r="10404">
          <cell r="K10404">
            <v>464.27490234375</v>
          </cell>
        </row>
        <row r="10405">
          <cell r="K10405">
            <v>464.27490234375</v>
          </cell>
        </row>
        <row r="10406">
          <cell r="K10406">
            <v>464.27490234375</v>
          </cell>
        </row>
        <row r="10407">
          <cell r="K10407">
            <v>464.27490234375</v>
          </cell>
        </row>
        <row r="10408">
          <cell r="K10408">
            <v>464.27490234375</v>
          </cell>
        </row>
        <row r="10409">
          <cell r="K10409">
            <v>464.27490234375</v>
          </cell>
        </row>
        <row r="10410">
          <cell r="K10410">
            <v>464.27490234375</v>
          </cell>
        </row>
        <row r="10411">
          <cell r="K10411">
            <v>464.27490234375</v>
          </cell>
        </row>
        <row r="10412">
          <cell r="K10412">
            <v>464.27490234375</v>
          </cell>
        </row>
        <row r="10413">
          <cell r="K10413">
            <v>464.27490234375</v>
          </cell>
        </row>
        <row r="10414">
          <cell r="K10414">
            <v>464.27490234375</v>
          </cell>
        </row>
        <row r="10415">
          <cell r="K10415">
            <v>464.27490234375</v>
          </cell>
        </row>
        <row r="10416">
          <cell r="K10416">
            <v>464.27490234375</v>
          </cell>
        </row>
        <row r="10417">
          <cell r="K10417">
            <v>464.27490234375</v>
          </cell>
        </row>
        <row r="10418">
          <cell r="K10418">
            <v>464.27490234375</v>
          </cell>
        </row>
        <row r="10419">
          <cell r="K10419">
            <v>464.27490234375</v>
          </cell>
        </row>
        <row r="10420">
          <cell r="K10420">
            <v>464.27490234375</v>
          </cell>
        </row>
        <row r="10421">
          <cell r="K10421">
            <v>464.27490234375</v>
          </cell>
        </row>
        <row r="10422">
          <cell r="K10422">
            <v>464.27490234375</v>
          </cell>
        </row>
        <row r="10423">
          <cell r="K10423">
            <v>464.27490234375</v>
          </cell>
        </row>
        <row r="10424">
          <cell r="K10424">
            <v>464.27490234375</v>
          </cell>
        </row>
        <row r="10425">
          <cell r="K10425">
            <v>464.27490234375</v>
          </cell>
        </row>
        <row r="10426">
          <cell r="K10426">
            <v>464.27490234375</v>
          </cell>
        </row>
        <row r="10427">
          <cell r="K10427">
            <v>464.27490234375</v>
          </cell>
        </row>
        <row r="10428">
          <cell r="K10428">
            <v>464.27490234375</v>
          </cell>
        </row>
        <row r="10429">
          <cell r="K10429">
            <v>464.27490234375</v>
          </cell>
        </row>
        <row r="10430">
          <cell r="K10430">
            <v>464.27490234375</v>
          </cell>
        </row>
        <row r="10431">
          <cell r="K10431">
            <v>464.27490234375</v>
          </cell>
        </row>
        <row r="10432">
          <cell r="K10432">
            <v>464.27490234375</v>
          </cell>
        </row>
        <row r="10433">
          <cell r="K10433">
            <v>464.27490234375</v>
          </cell>
        </row>
        <row r="10434">
          <cell r="K10434">
            <v>464.27490234375</v>
          </cell>
        </row>
        <row r="10435">
          <cell r="K10435">
            <v>464.27490234375</v>
          </cell>
        </row>
        <row r="10436">
          <cell r="K10436">
            <v>464.27490234375</v>
          </cell>
        </row>
        <row r="10437">
          <cell r="K10437">
            <v>464.27490234375</v>
          </cell>
        </row>
        <row r="10438">
          <cell r="K10438">
            <v>464.27490234375</v>
          </cell>
        </row>
        <row r="10439">
          <cell r="K10439">
            <v>464.27490234375</v>
          </cell>
        </row>
        <row r="10440">
          <cell r="K10440">
            <v>464.27490234375</v>
          </cell>
        </row>
        <row r="10441">
          <cell r="K10441">
            <v>464.27490234375</v>
          </cell>
        </row>
        <row r="10442">
          <cell r="K10442">
            <v>464.27490234375</v>
          </cell>
        </row>
        <row r="10443">
          <cell r="K10443">
            <v>464.27490234375</v>
          </cell>
        </row>
        <row r="10444">
          <cell r="K10444">
            <v>464.27490234375</v>
          </cell>
        </row>
        <row r="10445">
          <cell r="K10445">
            <v>464.27490234375</v>
          </cell>
        </row>
        <row r="10446">
          <cell r="K10446">
            <v>464.27490234375</v>
          </cell>
        </row>
        <row r="10447">
          <cell r="K10447">
            <v>464.27490234375</v>
          </cell>
        </row>
        <row r="10448">
          <cell r="K10448">
            <v>464.27490234375</v>
          </cell>
        </row>
        <row r="10449">
          <cell r="K10449">
            <v>464.27490234375</v>
          </cell>
        </row>
        <row r="10450">
          <cell r="K10450">
            <v>464.27490234375</v>
          </cell>
        </row>
        <row r="10451">
          <cell r="K10451">
            <v>464.27490234375</v>
          </cell>
        </row>
        <row r="10452">
          <cell r="K10452">
            <v>464.27490234375</v>
          </cell>
        </row>
        <row r="10453">
          <cell r="K10453">
            <v>464.27490234375</v>
          </cell>
        </row>
        <row r="10454">
          <cell r="K10454">
            <v>464.27490234375</v>
          </cell>
        </row>
        <row r="10455">
          <cell r="K10455">
            <v>464.27490234375</v>
          </cell>
        </row>
        <row r="10456">
          <cell r="K10456">
            <v>464.27490234375</v>
          </cell>
        </row>
        <row r="10457">
          <cell r="K10457">
            <v>464.27490234375</v>
          </cell>
        </row>
        <row r="10458">
          <cell r="K10458">
            <v>464.27490234375</v>
          </cell>
        </row>
        <row r="10459">
          <cell r="K10459">
            <v>464.27490234375</v>
          </cell>
        </row>
        <row r="10460">
          <cell r="K10460">
            <v>464.27490234375</v>
          </cell>
        </row>
        <row r="10461">
          <cell r="K10461">
            <v>464.27490234375</v>
          </cell>
        </row>
        <row r="10462">
          <cell r="K10462">
            <v>464.27490234375</v>
          </cell>
        </row>
        <row r="10463">
          <cell r="K10463">
            <v>464.27490234375</v>
          </cell>
        </row>
        <row r="10464">
          <cell r="K10464">
            <v>464.27490234375</v>
          </cell>
        </row>
        <row r="10465">
          <cell r="K10465">
            <v>464.27490234375</v>
          </cell>
        </row>
        <row r="10466">
          <cell r="K10466">
            <v>464.27490234375</v>
          </cell>
        </row>
        <row r="10467">
          <cell r="K10467">
            <v>464.27490234375</v>
          </cell>
        </row>
        <row r="10468">
          <cell r="K10468">
            <v>464.27490234375</v>
          </cell>
        </row>
        <row r="10469">
          <cell r="K10469">
            <v>464.27490234375</v>
          </cell>
        </row>
        <row r="10470">
          <cell r="K10470">
            <v>464.27490234375</v>
          </cell>
        </row>
        <row r="10471">
          <cell r="K10471">
            <v>464.27490234375</v>
          </cell>
        </row>
        <row r="10472">
          <cell r="K10472">
            <v>464.27490234375</v>
          </cell>
        </row>
        <row r="10473">
          <cell r="K10473">
            <v>464.27490234375</v>
          </cell>
        </row>
        <row r="10474">
          <cell r="K10474">
            <v>464.27490234375</v>
          </cell>
        </row>
        <row r="10475">
          <cell r="K10475">
            <v>464.27490234375</v>
          </cell>
        </row>
        <row r="10476">
          <cell r="K10476">
            <v>464.27490234375</v>
          </cell>
        </row>
        <row r="10477">
          <cell r="K10477">
            <v>464.27490234375</v>
          </cell>
        </row>
        <row r="10478">
          <cell r="K10478">
            <v>464.27490234375</v>
          </cell>
        </row>
        <row r="10479">
          <cell r="K10479">
            <v>464.27490234375</v>
          </cell>
        </row>
        <row r="10480">
          <cell r="K10480">
            <v>464.27490234375</v>
          </cell>
        </row>
        <row r="10481">
          <cell r="K10481">
            <v>464.27490234375</v>
          </cell>
        </row>
        <row r="10482">
          <cell r="K10482">
            <v>464.27490234375</v>
          </cell>
        </row>
        <row r="10483">
          <cell r="K10483">
            <v>464.27490234375</v>
          </cell>
        </row>
        <row r="10484">
          <cell r="K10484">
            <v>464.27490234375</v>
          </cell>
        </row>
        <row r="10485">
          <cell r="K10485">
            <v>464.27490234375</v>
          </cell>
        </row>
        <row r="10486">
          <cell r="K10486">
            <v>464.27490234375</v>
          </cell>
        </row>
        <row r="10487">
          <cell r="K10487">
            <v>464.27490234375</v>
          </cell>
        </row>
        <row r="10488">
          <cell r="K10488">
            <v>464.27490234375</v>
          </cell>
        </row>
        <row r="10489">
          <cell r="K10489">
            <v>464.27490234375</v>
          </cell>
        </row>
        <row r="10490">
          <cell r="K10490">
            <v>464.27490234375</v>
          </cell>
        </row>
        <row r="10491">
          <cell r="K10491">
            <v>464.27490234375</v>
          </cell>
        </row>
        <row r="10492">
          <cell r="K10492">
            <v>464.27490234375</v>
          </cell>
        </row>
        <row r="10493">
          <cell r="K10493">
            <v>464.27490234375</v>
          </cell>
        </row>
        <row r="10494">
          <cell r="K10494">
            <v>464.27490234375</v>
          </cell>
        </row>
        <row r="10495">
          <cell r="K10495">
            <v>464.27490234375</v>
          </cell>
        </row>
        <row r="10496">
          <cell r="K10496">
            <v>464.27490234375</v>
          </cell>
        </row>
        <row r="10497">
          <cell r="K10497">
            <v>464.27490234375</v>
          </cell>
        </row>
        <row r="10498">
          <cell r="K10498">
            <v>464.27490234375</v>
          </cell>
        </row>
        <row r="10499">
          <cell r="K10499">
            <v>464.27490234375</v>
          </cell>
        </row>
        <row r="10500">
          <cell r="K10500">
            <v>464.27490234375</v>
          </cell>
        </row>
        <row r="10501">
          <cell r="K10501">
            <v>464.27490234375</v>
          </cell>
        </row>
        <row r="10502">
          <cell r="K10502">
            <v>464.27490234375</v>
          </cell>
        </row>
        <row r="10503">
          <cell r="K10503">
            <v>464.27490234375</v>
          </cell>
        </row>
        <row r="10504">
          <cell r="K10504">
            <v>464.27490234375</v>
          </cell>
        </row>
        <row r="10505">
          <cell r="K10505">
            <v>464.27490234375</v>
          </cell>
        </row>
        <row r="10506">
          <cell r="K10506">
            <v>464.27490234375</v>
          </cell>
        </row>
        <row r="10507">
          <cell r="K10507">
            <v>464.27490234375</v>
          </cell>
        </row>
        <row r="10508">
          <cell r="K10508">
            <v>464.27490234375</v>
          </cell>
        </row>
        <row r="10509">
          <cell r="K10509">
            <v>464.27490234375</v>
          </cell>
        </row>
        <row r="10510">
          <cell r="K10510">
            <v>464.27490234375</v>
          </cell>
        </row>
        <row r="10511">
          <cell r="K10511">
            <v>464.27490234375</v>
          </cell>
        </row>
        <row r="10512">
          <cell r="K10512">
            <v>464.27490234375</v>
          </cell>
        </row>
        <row r="10513">
          <cell r="K10513">
            <v>464.27490234375</v>
          </cell>
        </row>
        <row r="10514">
          <cell r="K10514">
            <v>464.27490234375</v>
          </cell>
        </row>
        <row r="10515">
          <cell r="K10515">
            <v>464.27490234375</v>
          </cell>
        </row>
        <row r="10516">
          <cell r="K10516">
            <v>464.27490234375</v>
          </cell>
        </row>
        <row r="10517">
          <cell r="K10517">
            <v>464.27490234375</v>
          </cell>
        </row>
        <row r="10518">
          <cell r="K10518">
            <v>464.27490234375</v>
          </cell>
        </row>
        <row r="10519">
          <cell r="K10519">
            <v>464.27490234375</v>
          </cell>
        </row>
        <row r="10520">
          <cell r="K10520">
            <v>464.27490234375</v>
          </cell>
        </row>
        <row r="10521">
          <cell r="K10521">
            <v>464.27490234375</v>
          </cell>
        </row>
        <row r="10522">
          <cell r="K10522">
            <v>464.27490234375</v>
          </cell>
        </row>
        <row r="10523">
          <cell r="K10523">
            <v>464.27490234375</v>
          </cell>
        </row>
        <row r="10524">
          <cell r="K10524">
            <v>464.27490234375</v>
          </cell>
        </row>
        <row r="10525">
          <cell r="K10525">
            <v>464.27490234375</v>
          </cell>
        </row>
        <row r="10526">
          <cell r="K10526">
            <v>464.27490234375</v>
          </cell>
        </row>
        <row r="10527">
          <cell r="K10527">
            <v>464.27490234375</v>
          </cell>
        </row>
        <row r="10528">
          <cell r="K10528">
            <v>464.27490234375</v>
          </cell>
        </row>
        <row r="10529">
          <cell r="K10529">
            <v>464.27490234375</v>
          </cell>
        </row>
        <row r="10530">
          <cell r="K10530">
            <v>464.27490234375</v>
          </cell>
        </row>
        <row r="10531">
          <cell r="K10531">
            <v>464.27490234375</v>
          </cell>
        </row>
        <row r="10532">
          <cell r="K10532">
            <v>464.27490234375</v>
          </cell>
        </row>
        <row r="10533">
          <cell r="K10533">
            <v>464.27490234375</v>
          </cell>
        </row>
        <row r="10534">
          <cell r="K10534">
            <v>464.27490234375</v>
          </cell>
        </row>
        <row r="10535">
          <cell r="K10535">
            <v>464.27490234375</v>
          </cell>
        </row>
        <row r="10536">
          <cell r="K10536">
            <v>464.27490234375</v>
          </cell>
        </row>
        <row r="10537">
          <cell r="K10537">
            <v>464.27490234375</v>
          </cell>
        </row>
        <row r="10538">
          <cell r="K10538">
            <v>464.27490234375</v>
          </cell>
        </row>
        <row r="10539">
          <cell r="K10539">
            <v>464.27490234375</v>
          </cell>
        </row>
        <row r="10540">
          <cell r="K10540">
            <v>464.27490234375</v>
          </cell>
        </row>
        <row r="10541">
          <cell r="K10541">
            <v>464.27490234375</v>
          </cell>
        </row>
        <row r="10542">
          <cell r="K10542">
            <v>464.27490234375</v>
          </cell>
        </row>
        <row r="10543">
          <cell r="K10543">
            <v>464.27490234375</v>
          </cell>
        </row>
        <row r="10544">
          <cell r="K10544">
            <v>464.27490234375</v>
          </cell>
        </row>
        <row r="10545">
          <cell r="K10545">
            <v>464.27490234375</v>
          </cell>
        </row>
        <row r="10546">
          <cell r="K10546">
            <v>464.27490234375</v>
          </cell>
        </row>
        <row r="10547">
          <cell r="K10547">
            <v>464.27490234375</v>
          </cell>
        </row>
        <row r="10548">
          <cell r="K10548">
            <v>464.27490234375</v>
          </cell>
        </row>
        <row r="10549">
          <cell r="K10549">
            <v>464.27490234375</v>
          </cell>
        </row>
        <row r="10550">
          <cell r="K10550">
            <v>464.27490234375</v>
          </cell>
        </row>
        <row r="10551">
          <cell r="K10551">
            <v>464.27490234375</v>
          </cell>
        </row>
        <row r="10552">
          <cell r="K10552">
            <v>464.27490234375</v>
          </cell>
        </row>
        <row r="10553">
          <cell r="K10553">
            <v>464.27490234375</v>
          </cell>
        </row>
        <row r="10554">
          <cell r="K10554">
            <v>464.27490234375</v>
          </cell>
        </row>
        <row r="10555">
          <cell r="K10555">
            <v>464.27490234375</v>
          </cell>
        </row>
        <row r="10556">
          <cell r="K10556">
            <v>464.27490234375</v>
          </cell>
        </row>
        <row r="10557">
          <cell r="K10557">
            <v>464.27490234375</v>
          </cell>
        </row>
        <row r="10558">
          <cell r="K10558">
            <v>464.27490234375</v>
          </cell>
        </row>
        <row r="10559">
          <cell r="K10559">
            <v>464.27490234375</v>
          </cell>
        </row>
        <row r="10560">
          <cell r="K10560">
            <v>464.27490234375</v>
          </cell>
        </row>
        <row r="10561">
          <cell r="K10561">
            <v>464.27490234375</v>
          </cell>
        </row>
        <row r="10562">
          <cell r="K10562">
            <v>464.27490234375</v>
          </cell>
        </row>
        <row r="10563">
          <cell r="K10563">
            <v>464.27490234375</v>
          </cell>
        </row>
        <row r="10564">
          <cell r="K10564">
            <v>464.27490234375</v>
          </cell>
        </row>
        <row r="10565">
          <cell r="K10565">
            <v>464.27490234375</v>
          </cell>
        </row>
        <row r="10566">
          <cell r="K10566">
            <v>464.27490234375</v>
          </cell>
        </row>
        <row r="10567">
          <cell r="K10567">
            <v>464.27490234375</v>
          </cell>
        </row>
        <row r="10568">
          <cell r="K10568">
            <v>464.27490234375</v>
          </cell>
        </row>
        <row r="10569">
          <cell r="K10569">
            <v>464.27490234375</v>
          </cell>
        </row>
        <row r="10570">
          <cell r="K10570">
            <v>464.27490234375</v>
          </cell>
        </row>
        <row r="10571">
          <cell r="K10571">
            <v>464.27490234375</v>
          </cell>
        </row>
        <row r="10572">
          <cell r="K10572">
            <v>464.27490234375</v>
          </cell>
        </row>
        <row r="10573">
          <cell r="K10573">
            <v>464.27490234375</v>
          </cell>
        </row>
        <row r="10574">
          <cell r="K10574">
            <v>464.27490234375</v>
          </cell>
        </row>
        <row r="10575">
          <cell r="K10575">
            <v>464.27490234375</v>
          </cell>
        </row>
        <row r="10576">
          <cell r="K10576">
            <v>464.27490234375</v>
          </cell>
        </row>
        <row r="10577">
          <cell r="K10577">
            <v>464.27490234375</v>
          </cell>
        </row>
        <row r="10578">
          <cell r="K10578">
            <v>464.27490234375</v>
          </cell>
        </row>
        <row r="10579">
          <cell r="K10579">
            <v>464.27490234375</v>
          </cell>
        </row>
        <row r="10580">
          <cell r="K10580">
            <v>464.27490234375</v>
          </cell>
        </row>
        <row r="10581">
          <cell r="K10581">
            <v>464.27490234375</v>
          </cell>
        </row>
        <row r="10582">
          <cell r="K10582">
            <v>464.27490234375</v>
          </cell>
        </row>
        <row r="10583">
          <cell r="K10583">
            <v>464.27490234375</v>
          </cell>
        </row>
        <row r="10584">
          <cell r="K10584">
            <v>464.27490234375</v>
          </cell>
        </row>
        <row r="10585">
          <cell r="K10585">
            <v>464.27490234375</v>
          </cell>
        </row>
        <row r="10586">
          <cell r="K10586">
            <v>464.27490234375</v>
          </cell>
        </row>
        <row r="10587">
          <cell r="K10587">
            <v>464.27490234375</v>
          </cell>
        </row>
        <row r="10588">
          <cell r="K10588">
            <v>464.27490234375</v>
          </cell>
        </row>
        <row r="10589">
          <cell r="K10589">
            <v>464.27490234375</v>
          </cell>
        </row>
        <row r="10590">
          <cell r="K10590">
            <v>464.27490234375</v>
          </cell>
        </row>
        <row r="10591">
          <cell r="K10591">
            <v>464.27490234375</v>
          </cell>
        </row>
        <row r="10592">
          <cell r="K10592">
            <v>464.27490234375</v>
          </cell>
        </row>
        <row r="10593">
          <cell r="K10593">
            <v>464.27490234375</v>
          </cell>
        </row>
        <row r="10594">
          <cell r="K10594">
            <v>464.27490234375</v>
          </cell>
        </row>
        <row r="10595">
          <cell r="K10595">
            <v>464.27490234375</v>
          </cell>
        </row>
        <row r="10596">
          <cell r="K10596">
            <v>464.27490234375</v>
          </cell>
        </row>
        <row r="10597">
          <cell r="K10597">
            <v>464.27490234375</v>
          </cell>
        </row>
        <row r="10598">
          <cell r="K10598">
            <v>464.27490234375</v>
          </cell>
        </row>
        <row r="10599">
          <cell r="K10599">
            <v>464.27490234375</v>
          </cell>
        </row>
        <row r="10600">
          <cell r="K10600">
            <v>464.27490234375</v>
          </cell>
        </row>
        <row r="10601">
          <cell r="K10601">
            <v>464.27490234375</v>
          </cell>
        </row>
        <row r="10602">
          <cell r="K10602">
            <v>464.27490234375</v>
          </cell>
        </row>
        <row r="10603">
          <cell r="K10603">
            <v>464.27490234375</v>
          </cell>
        </row>
        <row r="10604">
          <cell r="K10604">
            <v>464.27490234375</v>
          </cell>
        </row>
        <row r="10605">
          <cell r="K10605">
            <v>464.27490234375</v>
          </cell>
        </row>
        <row r="10606">
          <cell r="K10606">
            <v>464.27490234375</v>
          </cell>
        </row>
        <row r="10607">
          <cell r="K10607">
            <v>464.27490234375</v>
          </cell>
        </row>
        <row r="10608">
          <cell r="K10608">
            <v>464.27490234375</v>
          </cell>
        </row>
        <row r="10609">
          <cell r="K10609">
            <v>464.27490234375</v>
          </cell>
        </row>
        <row r="10610">
          <cell r="K10610">
            <v>464.27490234375</v>
          </cell>
        </row>
        <row r="10611">
          <cell r="K10611">
            <v>464.27490234375</v>
          </cell>
        </row>
        <row r="10612">
          <cell r="K10612">
            <v>464.27490234375</v>
          </cell>
        </row>
        <row r="10613">
          <cell r="K10613">
            <v>464.27490234375</v>
          </cell>
        </row>
        <row r="10614">
          <cell r="K10614">
            <v>464.27490234375</v>
          </cell>
        </row>
        <row r="10615">
          <cell r="K10615">
            <v>464.27490234375</v>
          </cell>
        </row>
        <row r="10616">
          <cell r="K10616">
            <v>464.27490234375</v>
          </cell>
        </row>
        <row r="10617">
          <cell r="K10617">
            <v>464.27490234375</v>
          </cell>
        </row>
        <row r="10618">
          <cell r="K10618">
            <v>464.27490234375</v>
          </cell>
        </row>
        <row r="10619">
          <cell r="K10619">
            <v>464.27490234375</v>
          </cell>
        </row>
        <row r="10620">
          <cell r="K10620">
            <v>464.27490234375</v>
          </cell>
        </row>
        <row r="10621">
          <cell r="K10621">
            <v>464.27490234375</v>
          </cell>
        </row>
        <row r="10622">
          <cell r="K10622">
            <v>464.27490234375</v>
          </cell>
        </row>
        <row r="10623">
          <cell r="K10623">
            <v>464.27490234375</v>
          </cell>
        </row>
        <row r="10624">
          <cell r="K10624">
            <v>464.27490234375</v>
          </cell>
        </row>
        <row r="10625">
          <cell r="K10625">
            <v>464.27490234375</v>
          </cell>
        </row>
        <row r="10626">
          <cell r="K10626">
            <v>464.27490234375</v>
          </cell>
        </row>
        <row r="10627">
          <cell r="K10627">
            <v>464.27490234375</v>
          </cell>
        </row>
        <row r="10628">
          <cell r="K10628">
            <v>464.27490234375</v>
          </cell>
        </row>
        <row r="10629">
          <cell r="K10629">
            <v>464.27490234375</v>
          </cell>
        </row>
        <row r="10630">
          <cell r="K10630">
            <v>464.27490234375</v>
          </cell>
        </row>
        <row r="10631">
          <cell r="K10631">
            <v>464.27490234375</v>
          </cell>
        </row>
        <row r="10632">
          <cell r="K10632">
            <v>464.27490234375</v>
          </cell>
        </row>
        <row r="10633">
          <cell r="K10633">
            <v>464.27490234375</v>
          </cell>
        </row>
        <row r="10634">
          <cell r="K10634">
            <v>464.27490234375</v>
          </cell>
        </row>
        <row r="10635">
          <cell r="K10635">
            <v>464.27490234375</v>
          </cell>
        </row>
        <row r="10636">
          <cell r="K10636">
            <v>464.27490234375</v>
          </cell>
        </row>
        <row r="10637">
          <cell r="K10637">
            <v>464.27490234375</v>
          </cell>
        </row>
        <row r="10638">
          <cell r="K10638">
            <v>464.27490234375</v>
          </cell>
        </row>
        <row r="10639">
          <cell r="K10639">
            <v>464.27490234375</v>
          </cell>
        </row>
        <row r="10640">
          <cell r="K10640">
            <v>464.27490234375</v>
          </cell>
        </row>
        <row r="10641">
          <cell r="K10641">
            <v>464.27490234375</v>
          </cell>
        </row>
        <row r="10642">
          <cell r="K10642">
            <v>464.27490234375</v>
          </cell>
        </row>
        <row r="10643">
          <cell r="K10643">
            <v>464.27490234375</v>
          </cell>
        </row>
        <row r="10644">
          <cell r="K10644">
            <v>464.27490234375</v>
          </cell>
        </row>
        <row r="10645">
          <cell r="K10645">
            <v>464.27490234375</v>
          </cell>
        </row>
        <row r="10646">
          <cell r="K10646">
            <v>464.27490234375</v>
          </cell>
        </row>
        <row r="10647">
          <cell r="K10647">
            <v>464.27490234375</v>
          </cell>
        </row>
        <row r="10648">
          <cell r="K10648">
            <v>464.27490234375</v>
          </cell>
        </row>
        <row r="10649">
          <cell r="K10649">
            <v>464.27490234375</v>
          </cell>
        </row>
        <row r="10650">
          <cell r="K10650">
            <v>464.27490234375</v>
          </cell>
        </row>
        <row r="10651">
          <cell r="K10651">
            <v>464.27490234375</v>
          </cell>
        </row>
        <row r="10652">
          <cell r="K10652">
            <v>464.27490234375</v>
          </cell>
        </row>
        <row r="10653">
          <cell r="K10653">
            <v>464.27490234375</v>
          </cell>
        </row>
        <row r="10654">
          <cell r="K10654">
            <v>464.27490234375</v>
          </cell>
        </row>
        <row r="10655">
          <cell r="K10655">
            <v>464.27490234375</v>
          </cell>
        </row>
        <row r="10656">
          <cell r="K10656">
            <v>464.27490234375</v>
          </cell>
        </row>
        <row r="10657">
          <cell r="K10657">
            <v>464.27490234375</v>
          </cell>
        </row>
        <row r="10658">
          <cell r="K10658">
            <v>464.27490234375</v>
          </cell>
        </row>
        <row r="10659">
          <cell r="K10659">
            <v>464.27490234375</v>
          </cell>
        </row>
        <row r="10660">
          <cell r="K10660">
            <v>464.27490234375</v>
          </cell>
        </row>
        <row r="10661">
          <cell r="K10661">
            <v>464.27490234375</v>
          </cell>
        </row>
        <row r="10662">
          <cell r="K10662">
            <v>464.27490234375</v>
          </cell>
        </row>
        <row r="10663">
          <cell r="K10663">
            <v>464.27490234375</v>
          </cell>
        </row>
        <row r="10664">
          <cell r="K10664">
            <v>464.27490234375</v>
          </cell>
        </row>
        <row r="10665">
          <cell r="K10665">
            <v>464.27490234375</v>
          </cell>
        </row>
        <row r="10666">
          <cell r="K10666">
            <v>464.27490234375</v>
          </cell>
        </row>
        <row r="10667">
          <cell r="K10667">
            <v>464.27490234375</v>
          </cell>
        </row>
        <row r="10668">
          <cell r="K10668">
            <v>464.27490234375</v>
          </cell>
        </row>
        <row r="10669">
          <cell r="K10669">
            <v>464.27490234375</v>
          </cell>
        </row>
        <row r="10670">
          <cell r="K10670">
            <v>464.27490234375</v>
          </cell>
        </row>
        <row r="10671">
          <cell r="K10671">
            <v>464.27490234375</v>
          </cell>
        </row>
        <row r="10672">
          <cell r="K10672">
            <v>464.27490234375</v>
          </cell>
        </row>
        <row r="10673">
          <cell r="K10673">
            <v>464.27490234375</v>
          </cell>
        </row>
        <row r="10674">
          <cell r="K10674">
            <v>464.27490234375</v>
          </cell>
        </row>
        <row r="10675">
          <cell r="K10675">
            <v>464.27490234375</v>
          </cell>
        </row>
        <row r="10676">
          <cell r="K10676">
            <v>464.27490234375</v>
          </cell>
        </row>
        <row r="10677">
          <cell r="K10677">
            <v>464.27490234375</v>
          </cell>
        </row>
        <row r="10678">
          <cell r="K10678">
            <v>464.27490234375</v>
          </cell>
        </row>
        <row r="10679">
          <cell r="K10679">
            <v>464.27490234375</v>
          </cell>
        </row>
        <row r="10680">
          <cell r="K10680">
            <v>464.27490234375</v>
          </cell>
        </row>
        <row r="10681">
          <cell r="K10681">
            <v>464.27490234375</v>
          </cell>
        </row>
        <row r="10682">
          <cell r="K10682">
            <v>464.27490234375</v>
          </cell>
        </row>
        <row r="10683">
          <cell r="K10683">
            <v>464.27490234375</v>
          </cell>
        </row>
        <row r="10684">
          <cell r="K10684">
            <v>464.27490234375</v>
          </cell>
        </row>
        <row r="10685">
          <cell r="K10685">
            <v>464.27490234375</v>
          </cell>
        </row>
        <row r="10686">
          <cell r="K10686">
            <v>464.27490234375</v>
          </cell>
        </row>
        <row r="10687">
          <cell r="K10687">
            <v>464.27490234375</v>
          </cell>
        </row>
        <row r="10688">
          <cell r="K10688">
            <v>464.27490234375</v>
          </cell>
        </row>
        <row r="10689">
          <cell r="K10689">
            <v>464.27490234375</v>
          </cell>
        </row>
        <row r="10690">
          <cell r="K10690">
            <v>464.27490234375</v>
          </cell>
        </row>
        <row r="10691">
          <cell r="K10691">
            <v>464.27490234375</v>
          </cell>
        </row>
        <row r="10692">
          <cell r="K10692">
            <v>464.27490234375</v>
          </cell>
        </row>
        <row r="10693">
          <cell r="K10693">
            <v>464.27490234375</v>
          </cell>
        </row>
        <row r="10694">
          <cell r="K10694">
            <v>464.27490234375</v>
          </cell>
        </row>
        <row r="10695">
          <cell r="K10695">
            <v>464.27490234375</v>
          </cell>
        </row>
        <row r="10696">
          <cell r="K10696">
            <v>464.27490234375</v>
          </cell>
        </row>
        <row r="10697">
          <cell r="K10697">
            <v>464.27490234375</v>
          </cell>
        </row>
        <row r="10698">
          <cell r="K10698">
            <v>464.27490234375</v>
          </cell>
        </row>
        <row r="10699">
          <cell r="K10699">
            <v>464.27490234375</v>
          </cell>
        </row>
        <row r="10700">
          <cell r="K10700">
            <v>464.27490234375</v>
          </cell>
        </row>
        <row r="10701">
          <cell r="K10701">
            <v>464.27490234375</v>
          </cell>
        </row>
        <row r="10702">
          <cell r="K10702">
            <v>464.27490234375</v>
          </cell>
        </row>
        <row r="10703">
          <cell r="K10703">
            <v>464.27490234375</v>
          </cell>
        </row>
        <row r="10704">
          <cell r="K10704">
            <v>464.27490234375</v>
          </cell>
        </row>
        <row r="10705">
          <cell r="K10705">
            <v>464.27490234375</v>
          </cell>
        </row>
        <row r="10706">
          <cell r="K10706">
            <v>464.27490234375</v>
          </cell>
        </row>
        <row r="10707">
          <cell r="K10707">
            <v>464.27490234375</v>
          </cell>
        </row>
        <row r="10708">
          <cell r="K10708">
            <v>464.27490234375</v>
          </cell>
        </row>
        <row r="10709">
          <cell r="K10709">
            <v>464.27490234375</v>
          </cell>
        </row>
        <row r="10710">
          <cell r="K10710">
            <v>464.27490234375</v>
          </cell>
        </row>
        <row r="10711">
          <cell r="K10711">
            <v>464.27490234375</v>
          </cell>
        </row>
        <row r="10712">
          <cell r="K10712">
            <v>464.27490234375</v>
          </cell>
        </row>
        <row r="10713">
          <cell r="K10713">
            <v>464.27490234375</v>
          </cell>
        </row>
        <row r="10714">
          <cell r="K10714">
            <v>464.27490234375</v>
          </cell>
        </row>
        <row r="10715">
          <cell r="K10715">
            <v>464.27490234375</v>
          </cell>
        </row>
        <row r="10716">
          <cell r="K10716">
            <v>464.27490234375</v>
          </cell>
        </row>
        <row r="10717">
          <cell r="K10717">
            <v>464.27490234375</v>
          </cell>
        </row>
        <row r="10718">
          <cell r="K10718">
            <v>464.27490234375</v>
          </cell>
        </row>
        <row r="10719">
          <cell r="K10719">
            <v>464.27490234375</v>
          </cell>
        </row>
        <row r="10720">
          <cell r="K10720">
            <v>464.27490234375</v>
          </cell>
        </row>
        <row r="10721">
          <cell r="K10721">
            <v>464.27490234375</v>
          </cell>
        </row>
        <row r="10722">
          <cell r="K10722">
            <v>464.27490234375</v>
          </cell>
        </row>
        <row r="10723">
          <cell r="K10723">
            <v>464.27490234375</v>
          </cell>
        </row>
        <row r="10724">
          <cell r="K10724">
            <v>464.27490234375</v>
          </cell>
        </row>
        <row r="10725">
          <cell r="K10725">
            <v>464.27490234375</v>
          </cell>
        </row>
        <row r="10726">
          <cell r="K10726">
            <v>464.27490234375</v>
          </cell>
        </row>
        <row r="10727">
          <cell r="K10727">
            <v>464.27490234375</v>
          </cell>
        </row>
        <row r="10728">
          <cell r="K10728">
            <v>464.27490234375</v>
          </cell>
        </row>
        <row r="10729">
          <cell r="K10729">
            <v>464.27490234375</v>
          </cell>
        </row>
        <row r="10730">
          <cell r="K10730">
            <v>464.27490234375</v>
          </cell>
        </row>
        <row r="10731">
          <cell r="K10731">
            <v>464.27490234375</v>
          </cell>
        </row>
        <row r="10732">
          <cell r="K10732">
            <v>464.27490234375</v>
          </cell>
        </row>
        <row r="10733">
          <cell r="K10733">
            <v>464.27490234375</v>
          </cell>
        </row>
        <row r="10734">
          <cell r="K10734">
            <v>464.27490234375</v>
          </cell>
        </row>
        <row r="10735">
          <cell r="K10735">
            <v>464.27490234375</v>
          </cell>
        </row>
        <row r="10736">
          <cell r="K10736">
            <v>464.27490234375</v>
          </cell>
        </row>
        <row r="10737">
          <cell r="K10737">
            <v>464.27490234375</v>
          </cell>
        </row>
        <row r="10738">
          <cell r="K10738">
            <v>464.27490234375</v>
          </cell>
        </row>
        <row r="10739">
          <cell r="K10739">
            <v>464.27490234375</v>
          </cell>
        </row>
        <row r="10740">
          <cell r="K10740">
            <v>464.27490234375</v>
          </cell>
        </row>
        <row r="10741">
          <cell r="K10741">
            <v>464.27490234375</v>
          </cell>
        </row>
        <row r="10742">
          <cell r="K10742">
            <v>464.27490234375</v>
          </cell>
        </row>
        <row r="10743">
          <cell r="K10743">
            <v>464.27490234375</v>
          </cell>
        </row>
        <row r="10744">
          <cell r="K10744">
            <v>464.27490234375</v>
          </cell>
        </row>
        <row r="10745">
          <cell r="K10745">
            <v>464.27490234375</v>
          </cell>
        </row>
        <row r="10746">
          <cell r="K10746">
            <v>464.27490234375</v>
          </cell>
        </row>
        <row r="10747">
          <cell r="K10747">
            <v>464.27490234375</v>
          </cell>
        </row>
        <row r="10748">
          <cell r="K10748">
            <v>464.27490234375</v>
          </cell>
        </row>
        <row r="10749">
          <cell r="K10749">
            <v>464.27490234375</v>
          </cell>
        </row>
        <row r="10750">
          <cell r="K10750">
            <v>464.27490234375</v>
          </cell>
        </row>
        <row r="10751">
          <cell r="K10751">
            <v>464.27490234375</v>
          </cell>
        </row>
        <row r="10752">
          <cell r="K10752">
            <v>464.27490234375</v>
          </cell>
        </row>
        <row r="10753">
          <cell r="K10753">
            <v>464.27490234375</v>
          </cell>
        </row>
        <row r="10754">
          <cell r="K10754">
            <v>464.27490234375</v>
          </cell>
        </row>
        <row r="10755">
          <cell r="K10755">
            <v>464.27490234375</v>
          </cell>
        </row>
        <row r="10756">
          <cell r="K10756">
            <v>464.27490234375</v>
          </cell>
        </row>
        <row r="10757">
          <cell r="K10757">
            <v>464.27490234375</v>
          </cell>
        </row>
        <row r="10758">
          <cell r="K10758">
            <v>464.27490234375</v>
          </cell>
        </row>
        <row r="10759">
          <cell r="K10759">
            <v>464.27490234375</v>
          </cell>
        </row>
        <row r="10760">
          <cell r="K10760">
            <v>464.27490234375</v>
          </cell>
        </row>
        <row r="10761">
          <cell r="K10761">
            <v>464.27490234375</v>
          </cell>
        </row>
        <row r="10762">
          <cell r="K10762">
            <v>464.27490234375</v>
          </cell>
        </row>
        <row r="10763">
          <cell r="K10763">
            <v>464.27490234375</v>
          </cell>
        </row>
        <row r="10764">
          <cell r="K10764">
            <v>464.27490234375</v>
          </cell>
        </row>
        <row r="10765">
          <cell r="K10765">
            <v>464.27490234375</v>
          </cell>
        </row>
        <row r="10766">
          <cell r="K10766">
            <v>464.27490234375</v>
          </cell>
        </row>
        <row r="10767">
          <cell r="K10767">
            <v>464.27490234375</v>
          </cell>
        </row>
        <row r="10768">
          <cell r="K10768">
            <v>464.27490234375</v>
          </cell>
        </row>
        <row r="10769">
          <cell r="K10769">
            <v>464.27490234375</v>
          </cell>
        </row>
        <row r="10770">
          <cell r="K10770">
            <v>464.27490234375</v>
          </cell>
        </row>
        <row r="10771">
          <cell r="K10771">
            <v>464.27490234375</v>
          </cell>
        </row>
        <row r="10772">
          <cell r="K10772">
            <v>464.27490234375</v>
          </cell>
        </row>
        <row r="10773">
          <cell r="K10773">
            <v>464.27490234375</v>
          </cell>
        </row>
        <row r="10774">
          <cell r="K10774">
            <v>464.27490234375</v>
          </cell>
        </row>
        <row r="10775">
          <cell r="K10775">
            <v>464.27490234375</v>
          </cell>
        </row>
        <row r="10776">
          <cell r="K10776">
            <v>464.27490234375</v>
          </cell>
        </row>
        <row r="10777">
          <cell r="K10777">
            <v>464.27490234375</v>
          </cell>
        </row>
        <row r="10778">
          <cell r="K10778">
            <v>464.27490234375</v>
          </cell>
        </row>
        <row r="10779">
          <cell r="K10779">
            <v>464.27490234375</v>
          </cell>
        </row>
        <row r="10780">
          <cell r="K10780">
            <v>464.27490234375</v>
          </cell>
        </row>
        <row r="10781">
          <cell r="K10781">
            <v>464.27490234375</v>
          </cell>
        </row>
        <row r="10782">
          <cell r="K10782">
            <v>464.27490234375</v>
          </cell>
        </row>
        <row r="10783">
          <cell r="K10783">
            <v>464.27490234375</v>
          </cell>
        </row>
        <row r="10784">
          <cell r="K10784">
            <v>464.27490234375</v>
          </cell>
        </row>
        <row r="10785">
          <cell r="K10785">
            <v>464.27490234375</v>
          </cell>
        </row>
        <row r="10786">
          <cell r="K10786">
            <v>464.27490234375</v>
          </cell>
        </row>
        <row r="10787">
          <cell r="K10787">
            <v>464.27490234375</v>
          </cell>
        </row>
        <row r="10788">
          <cell r="K10788">
            <v>464.27490234375</v>
          </cell>
        </row>
        <row r="10789">
          <cell r="K10789">
            <v>464.27490234375</v>
          </cell>
        </row>
        <row r="10790">
          <cell r="K10790">
            <v>464.27490234375</v>
          </cell>
        </row>
        <row r="10791">
          <cell r="K10791">
            <v>464.27490234375</v>
          </cell>
        </row>
        <row r="10792">
          <cell r="K10792">
            <v>464.27490234375</v>
          </cell>
        </row>
        <row r="10793">
          <cell r="K10793">
            <v>464.27490234375</v>
          </cell>
        </row>
        <row r="10794">
          <cell r="K10794">
            <v>464.27490234375</v>
          </cell>
        </row>
        <row r="10795">
          <cell r="K10795">
            <v>464.27490234375</v>
          </cell>
        </row>
        <row r="10796">
          <cell r="K10796">
            <v>464.27490234375</v>
          </cell>
        </row>
        <row r="10797">
          <cell r="K10797">
            <v>464.27490234375</v>
          </cell>
        </row>
        <row r="10798">
          <cell r="K10798">
            <v>464.27490234375</v>
          </cell>
        </row>
        <row r="10799">
          <cell r="K10799">
            <v>464.27490234375</v>
          </cell>
        </row>
        <row r="10800">
          <cell r="K10800">
            <v>464.27490234375</v>
          </cell>
        </row>
        <row r="10801">
          <cell r="K10801">
            <v>464.27490234375</v>
          </cell>
        </row>
        <row r="10802">
          <cell r="K10802">
            <v>464.27490234375</v>
          </cell>
        </row>
        <row r="10803">
          <cell r="K10803">
            <v>464.27490234375</v>
          </cell>
        </row>
        <row r="10804">
          <cell r="K10804">
            <v>464.27490234375</v>
          </cell>
        </row>
        <row r="10805">
          <cell r="K10805">
            <v>464.27490234375</v>
          </cell>
        </row>
        <row r="10806">
          <cell r="K10806">
            <v>464.27490234375</v>
          </cell>
        </row>
        <row r="10807">
          <cell r="K10807">
            <v>464.27490234375</v>
          </cell>
        </row>
        <row r="10808">
          <cell r="K10808">
            <v>464.27490234375</v>
          </cell>
        </row>
        <row r="10809">
          <cell r="K10809">
            <v>464.27490234375</v>
          </cell>
        </row>
        <row r="10810">
          <cell r="K10810">
            <v>464.27490234375</v>
          </cell>
        </row>
        <row r="10811">
          <cell r="K10811">
            <v>464.27490234375</v>
          </cell>
        </row>
        <row r="10812">
          <cell r="K10812">
            <v>464.27490234375</v>
          </cell>
        </row>
        <row r="10813">
          <cell r="K10813">
            <v>464.27490234375</v>
          </cell>
        </row>
        <row r="10814">
          <cell r="K10814">
            <v>464.27490234375</v>
          </cell>
        </row>
        <row r="10815">
          <cell r="K10815">
            <v>464.27490234375</v>
          </cell>
        </row>
        <row r="10816">
          <cell r="K10816">
            <v>464.27490234375</v>
          </cell>
        </row>
        <row r="10817">
          <cell r="K10817">
            <v>464.27490234375</v>
          </cell>
        </row>
        <row r="10818">
          <cell r="K10818">
            <v>464.27490234375</v>
          </cell>
        </row>
        <row r="10819">
          <cell r="K10819">
            <v>464.27490234375</v>
          </cell>
        </row>
        <row r="10820">
          <cell r="K10820">
            <v>464.27490234375</v>
          </cell>
        </row>
        <row r="10821">
          <cell r="K10821">
            <v>464.27490234375</v>
          </cell>
        </row>
        <row r="10822">
          <cell r="K10822">
            <v>464.27490234375</v>
          </cell>
        </row>
        <row r="10823">
          <cell r="K10823">
            <v>464.27490234375</v>
          </cell>
        </row>
        <row r="10824">
          <cell r="K10824">
            <v>464.27490234375</v>
          </cell>
        </row>
        <row r="10825">
          <cell r="K10825">
            <v>464.27490234375</v>
          </cell>
        </row>
        <row r="10826">
          <cell r="K10826">
            <v>464.27490234375</v>
          </cell>
        </row>
        <row r="10827">
          <cell r="K10827">
            <v>464.27490234375</v>
          </cell>
        </row>
        <row r="10828">
          <cell r="K10828">
            <v>464.27490234375</v>
          </cell>
        </row>
        <row r="10829">
          <cell r="K10829">
            <v>464.27490234375</v>
          </cell>
        </row>
        <row r="10830">
          <cell r="K10830">
            <v>464.27490234375</v>
          </cell>
        </row>
        <row r="10831">
          <cell r="K10831">
            <v>464.27490234375</v>
          </cell>
        </row>
        <row r="10832">
          <cell r="K10832">
            <v>464.27490234375</v>
          </cell>
        </row>
        <row r="10833">
          <cell r="K10833">
            <v>464.27490234375</v>
          </cell>
        </row>
        <row r="10834">
          <cell r="K10834">
            <v>464.27490234375</v>
          </cell>
        </row>
        <row r="10835">
          <cell r="K10835">
            <v>464.27490234375</v>
          </cell>
        </row>
        <row r="10836">
          <cell r="K10836">
            <v>464.27490234375</v>
          </cell>
        </row>
        <row r="10837">
          <cell r="K10837">
            <v>464.27490234375</v>
          </cell>
        </row>
        <row r="10838">
          <cell r="K10838">
            <v>464.27490234375</v>
          </cell>
        </row>
        <row r="10839">
          <cell r="K10839">
            <v>464.27490234375</v>
          </cell>
        </row>
        <row r="10840">
          <cell r="K10840">
            <v>464.27490234375</v>
          </cell>
        </row>
        <row r="10841">
          <cell r="K10841">
            <v>464.27490234375</v>
          </cell>
        </row>
        <row r="10842">
          <cell r="K10842">
            <v>464.27490234375</v>
          </cell>
        </row>
        <row r="10843">
          <cell r="K10843">
            <v>464.27490234375</v>
          </cell>
        </row>
        <row r="10844">
          <cell r="K10844">
            <v>464.27490234375</v>
          </cell>
        </row>
        <row r="10845">
          <cell r="K10845">
            <v>464.27490234375</v>
          </cell>
        </row>
        <row r="10846">
          <cell r="K10846">
            <v>464.27490234375</v>
          </cell>
        </row>
        <row r="10847">
          <cell r="K10847">
            <v>464.27490234375</v>
          </cell>
        </row>
        <row r="10848">
          <cell r="K10848">
            <v>464.27490234375</v>
          </cell>
        </row>
        <row r="10849">
          <cell r="K10849">
            <v>464.27490234375</v>
          </cell>
        </row>
        <row r="10850">
          <cell r="K10850">
            <v>464.27490234375</v>
          </cell>
        </row>
        <row r="10851">
          <cell r="K10851">
            <v>464.27490234375</v>
          </cell>
        </row>
        <row r="10852">
          <cell r="K10852">
            <v>464.27490234375</v>
          </cell>
        </row>
        <row r="10853">
          <cell r="K10853">
            <v>464.27490234375</v>
          </cell>
        </row>
        <row r="10854">
          <cell r="K10854">
            <v>464.27490234375</v>
          </cell>
        </row>
        <row r="10855">
          <cell r="K10855">
            <v>464.27490234375</v>
          </cell>
        </row>
        <row r="10856">
          <cell r="K10856">
            <v>464.27490234375</v>
          </cell>
        </row>
        <row r="10857">
          <cell r="K10857">
            <v>464.27490234375</v>
          </cell>
        </row>
        <row r="10858">
          <cell r="K10858">
            <v>464.27490234375</v>
          </cell>
        </row>
        <row r="10859">
          <cell r="K10859">
            <v>464.27490234375</v>
          </cell>
        </row>
        <row r="10860">
          <cell r="K10860">
            <v>464.27490234375</v>
          </cell>
        </row>
        <row r="10861">
          <cell r="K10861">
            <v>464.27490234375</v>
          </cell>
        </row>
        <row r="10862">
          <cell r="K10862">
            <v>464.27490234375</v>
          </cell>
        </row>
        <row r="10863">
          <cell r="K10863">
            <v>464.27490234375</v>
          </cell>
        </row>
        <row r="10864">
          <cell r="K10864">
            <v>464.27490234375</v>
          </cell>
        </row>
        <row r="10865">
          <cell r="K10865">
            <v>464.27490234375</v>
          </cell>
        </row>
        <row r="10866">
          <cell r="K10866">
            <v>464.27490234375</v>
          </cell>
        </row>
        <row r="10867">
          <cell r="K10867">
            <v>464.27490234375</v>
          </cell>
        </row>
        <row r="10868">
          <cell r="K10868">
            <v>464.27490234375</v>
          </cell>
        </row>
        <row r="10869">
          <cell r="K10869">
            <v>464.27490234375</v>
          </cell>
        </row>
        <row r="10870">
          <cell r="K10870">
            <v>464.27490234375</v>
          </cell>
        </row>
        <row r="10871">
          <cell r="K10871">
            <v>464.27490234375</v>
          </cell>
        </row>
        <row r="10872">
          <cell r="K10872">
            <v>464.27490234375</v>
          </cell>
        </row>
        <row r="10873">
          <cell r="K10873">
            <v>464.27490234375</v>
          </cell>
        </row>
        <row r="10874">
          <cell r="K10874">
            <v>464.27490234375</v>
          </cell>
        </row>
        <row r="10875">
          <cell r="K10875">
            <v>464.27490234375</v>
          </cell>
        </row>
        <row r="10876">
          <cell r="K10876">
            <v>464.27490234375</v>
          </cell>
        </row>
        <row r="10877">
          <cell r="K10877">
            <v>464.27490234375</v>
          </cell>
        </row>
        <row r="10878">
          <cell r="K10878">
            <v>464.27490234375</v>
          </cell>
        </row>
        <row r="10879">
          <cell r="K10879">
            <v>464.27490234375</v>
          </cell>
        </row>
        <row r="10880">
          <cell r="K10880">
            <v>464.27490234375</v>
          </cell>
        </row>
        <row r="10881">
          <cell r="K10881">
            <v>464.27490234375</v>
          </cell>
        </row>
        <row r="10882">
          <cell r="K10882">
            <v>464.27490234375</v>
          </cell>
        </row>
        <row r="10883">
          <cell r="K10883">
            <v>464.27490234375</v>
          </cell>
        </row>
        <row r="10884">
          <cell r="K10884">
            <v>464.27490234375</v>
          </cell>
        </row>
        <row r="10885">
          <cell r="K10885">
            <v>464.27490234375</v>
          </cell>
        </row>
        <row r="10886">
          <cell r="K10886">
            <v>464.27490234375</v>
          </cell>
        </row>
        <row r="10887">
          <cell r="K10887">
            <v>464.27490234375</v>
          </cell>
        </row>
        <row r="10888">
          <cell r="K10888">
            <v>464.27490234375</v>
          </cell>
        </row>
        <row r="10889">
          <cell r="K10889">
            <v>464.27490234375</v>
          </cell>
        </row>
        <row r="10890">
          <cell r="K10890">
            <v>464.27490234375</v>
          </cell>
        </row>
        <row r="10891">
          <cell r="K10891">
            <v>464.27490234375</v>
          </cell>
        </row>
        <row r="10892">
          <cell r="K10892">
            <v>464.27490234375</v>
          </cell>
        </row>
        <row r="10893">
          <cell r="K10893">
            <v>464.27490234375</v>
          </cell>
        </row>
        <row r="10894">
          <cell r="K10894">
            <v>464.27490234375</v>
          </cell>
        </row>
        <row r="10895">
          <cell r="K10895">
            <v>464.27490234375</v>
          </cell>
        </row>
        <row r="10896">
          <cell r="K10896">
            <v>464.27490234375</v>
          </cell>
        </row>
        <row r="10897">
          <cell r="K10897">
            <v>464.27490234375</v>
          </cell>
        </row>
        <row r="10898">
          <cell r="K10898">
            <v>464.27490234375</v>
          </cell>
        </row>
        <row r="10899">
          <cell r="K10899">
            <v>464.27490234375</v>
          </cell>
        </row>
        <row r="10900">
          <cell r="K10900">
            <v>464.27490234375</v>
          </cell>
        </row>
        <row r="10901">
          <cell r="K10901">
            <v>464.27490234375</v>
          </cell>
        </row>
        <row r="10902">
          <cell r="K10902">
            <v>464.27490234375</v>
          </cell>
        </row>
        <row r="10903">
          <cell r="K10903">
            <v>464.27490234375</v>
          </cell>
        </row>
        <row r="10904">
          <cell r="K10904">
            <v>464.27490234375</v>
          </cell>
        </row>
        <row r="10905">
          <cell r="K10905">
            <v>464.27490234375</v>
          </cell>
        </row>
        <row r="10906">
          <cell r="K10906">
            <v>464.27490234375</v>
          </cell>
        </row>
        <row r="10907">
          <cell r="K10907">
            <v>464.27490234375</v>
          </cell>
        </row>
        <row r="10908">
          <cell r="K10908">
            <v>464.27490234375</v>
          </cell>
        </row>
        <row r="10909">
          <cell r="K10909">
            <v>464.27490234375</v>
          </cell>
        </row>
        <row r="10910">
          <cell r="K10910">
            <v>464.27490234375</v>
          </cell>
        </row>
        <row r="10911">
          <cell r="K10911">
            <v>464.27490234375</v>
          </cell>
        </row>
        <row r="10912">
          <cell r="K10912">
            <v>464.27490234375</v>
          </cell>
        </row>
        <row r="10913">
          <cell r="K10913">
            <v>464.27490234375</v>
          </cell>
        </row>
        <row r="10914">
          <cell r="K10914">
            <v>464.27490234375</v>
          </cell>
        </row>
        <row r="10915">
          <cell r="K10915">
            <v>464.27490234375</v>
          </cell>
        </row>
        <row r="10916">
          <cell r="K10916">
            <v>464.27490234375</v>
          </cell>
        </row>
        <row r="10917">
          <cell r="K10917">
            <v>464.27490234375</v>
          </cell>
        </row>
        <row r="10918">
          <cell r="K10918">
            <v>464.27490234375</v>
          </cell>
        </row>
        <row r="10919">
          <cell r="K10919">
            <v>464.27490234375</v>
          </cell>
        </row>
        <row r="10920">
          <cell r="K10920">
            <v>464.27490234375</v>
          </cell>
        </row>
        <row r="10921">
          <cell r="K10921">
            <v>464.27490234375</v>
          </cell>
        </row>
        <row r="10922">
          <cell r="K10922">
            <v>464.27490234375</v>
          </cell>
        </row>
        <row r="10923">
          <cell r="K10923">
            <v>464.27490234375</v>
          </cell>
        </row>
        <row r="10924">
          <cell r="K10924">
            <v>464.27490234375</v>
          </cell>
        </row>
        <row r="10925">
          <cell r="K10925">
            <v>464.27490234375</v>
          </cell>
        </row>
        <row r="10926">
          <cell r="K10926">
            <v>464.27490234375</v>
          </cell>
        </row>
        <row r="10927">
          <cell r="K10927">
            <v>464.27490234375</v>
          </cell>
        </row>
        <row r="10928">
          <cell r="K10928">
            <v>464.27490234375</v>
          </cell>
        </row>
        <row r="10929">
          <cell r="K10929">
            <v>464.27490234375</v>
          </cell>
        </row>
        <row r="10930">
          <cell r="K10930">
            <v>464.27490234375</v>
          </cell>
        </row>
        <row r="10931">
          <cell r="K10931">
            <v>464.27490234375</v>
          </cell>
        </row>
        <row r="10932">
          <cell r="K10932">
            <v>464.27490234375</v>
          </cell>
        </row>
        <row r="10933">
          <cell r="K10933">
            <v>464.27490234375</v>
          </cell>
        </row>
        <row r="10934">
          <cell r="K10934">
            <v>464.27490234375</v>
          </cell>
        </row>
        <row r="10935">
          <cell r="K10935">
            <v>464.27490234375</v>
          </cell>
        </row>
        <row r="10936">
          <cell r="K10936">
            <v>464.27490234375</v>
          </cell>
        </row>
        <row r="10937">
          <cell r="K10937">
            <v>464.27490234375</v>
          </cell>
        </row>
        <row r="10938">
          <cell r="K10938">
            <v>464.27490234375</v>
          </cell>
        </row>
        <row r="10939">
          <cell r="K10939">
            <v>464.27490234375</v>
          </cell>
        </row>
        <row r="10940">
          <cell r="K10940">
            <v>464.27490234375</v>
          </cell>
        </row>
        <row r="10941">
          <cell r="K10941">
            <v>464.27490234375</v>
          </cell>
        </row>
        <row r="10942">
          <cell r="K10942">
            <v>464.27490234375</v>
          </cell>
        </row>
        <row r="10943">
          <cell r="K10943">
            <v>464.27490234375</v>
          </cell>
        </row>
        <row r="10944">
          <cell r="K10944">
            <v>464.27490234375</v>
          </cell>
        </row>
        <row r="10945">
          <cell r="K10945">
            <v>464.27490234375</v>
          </cell>
        </row>
        <row r="10946">
          <cell r="K10946">
            <v>464.27490234375</v>
          </cell>
        </row>
        <row r="10947">
          <cell r="K10947">
            <v>464.27490234375</v>
          </cell>
        </row>
        <row r="10948">
          <cell r="K10948">
            <v>464.27490234375</v>
          </cell>
        </row>
        <row r="10949">
          <cell r="K10949">
            <v>464.27490234375</v>
          </cell>
        </row>
        <row r="10950">
          <cell r="K10950">
            <v>464.27490234375</v>
          </cell>
        </row>
        <row r="10951">
          <cell r="K10951">
            <v>464.27490234375</v>
          </cell>
        </row>
        <row r="10952">
          <cell r="K10952">
            <v>464.27490234375</v>
          </cell>
        </row>
        <row r="10953">
          <cell r="K10953">
            <v>464.27490234375</v>
          </cell>
        </row>
        <row r="10954">
          <cell r="K10954">
            <v>464.27490234375</v>
          </cell>
        </row>
        <row r="10955">
          <cell r="K10955">
            <v>464.27490234375</v>
          </cell>
        </row>
        <row r="10956">
          <cell r="K10956">
            <v>464.27490234375</v>
          </cell>
        </row>
        <row r="10957">
          <cell r="K10957">
            <v>464.27490234375</v>
          </cell>
        </row>
        <row r="10958">
          <cell r="K10958">
            <v>464.27490234375</v>
          </cell>
        </row>
        <row r="10959">
          <cell r="K10959">
            <v>464.27490234375</v>
          </cell>
        </row>
        <row r="10960">
          <cell r="K10960">
            <v>464.27490234375</v>
          </cell>
        </row>
        <row r="10961">
          <cell r="K10961">
            <v>464.27490234375</v>
          </cell>
        </row>
        <row r="10962">
          <cell r="K10962">
            <v>464.27490234375</v>
          </cell>
        </row>
        <row r="10963">
          <cell r="K10963">
            <v>464.27490234375</v>
          </cell>
        </row>
        <row r="10964">
          <cell r="K10964">
            <v>464.27490234375</v>
          </cell>
        </row>
        <row r="10965">
          <cell r="K10965">
            <v>464.27490234375</v>
          </cell>
        </row>
        <row r="10966">
          <cell r="K10966">
            <v>464.27490234375</v>
          </cell>
        </row>
        <row r="10967">
          <cell r="K10967">
            <v>464.27490234375</v>
          </cell>
        </row>
        <row r="10968">
          <cell r="K10968">
            <v>464.27490234375</v>
          </cell>
        </row>
        <row r="10969">
          <cell r="K10969">
            <v>464.27490234375</v>
          </cell>
        </row>
        <row r="10970">
          <cell r="K10970">
            <v>464.27490234375</v>
          </cell>
        </row>
        <row r="10971">
          <cell r="K10971">
            <v>464.27490234375</v>
          </cell>
        </row>
        <row r="10972">
          <cell r="K10972">
            <v>464.27490234375</v>
          </cell>
        </row>
        <row r="10973">
          <cell r="K10973">
            <v>464.27490234375</v>
          </cell>
        </row>
        <row r="10974">
          <cell r="K10974">
            <v>464.27490234375</v>
          </cell>
        </row>
        <row r="10975">
          <cell r="K10975">
            <v>464.27490234375</v>
          </cell>
        </row>
        <row r="10976">
          <cell r="K10976">
            <v>464.27490234375</v>
          </cell>
        </row>
        <row r="10977">
          <cell r="K10977">
            <v>464.27490234375</v>
          </cell>
        </row>
        <row r="10978">
          <cell r="K10978">
            <v>464.27490234375</v>
          </cell>
        </row>
        <row r="10979">
          <cell r="K10979">
            <v>464.27490234375</v>
          </cell>
        </row>
        <row r="10980">
          <cell r="K10980">
            <v>464.27490234375</v>
          </cell>
        </row>
        <row r="10981">
          <cell r="K10981">
            <v>464.27490234375</v>
          </cell>
        </row>
        <row r="10982">
          <cell r="K10982">
            <v>464.27490234375</v>
          </cell>
        </row>
        <row r="10983">
          <cell r="K10983">
            <v>464.27490234375</v>
          </cell>
        </row>
        <row r="10984">
          <cell r="K10984">
            <v>464.27490234375</v>
          </cell>
        </row>
        <row r="10985">
          <cell r="K10985">
            <v>464.27490234375</v>
          </cell>
        </row>
        <row r="10986">
          <cell r="K10986">
            <v>464.27490234375</v>
          </cell>
        </row>
        <row r="10987">
          <cell r="K10987">
            <v>464.27490234375</v>
          </cell>
        </row>
        <row r="10988">
          <cell r="K10988">
            <v>464.27490234375</v>
          </cell>
        </row>
        <row r="10989">
          <cell r="K10989">
            <v>464.27490234375</v>
          </cell>
        </row>
        <row r="10990">
          <cell r="K10990">
            <v>464.27490234375</v>
          </cell>
        </row>
        <row r="10991">
          <cell r="K10991">
            <v>464.27490234375</v>
          </cell>
        </row>
        <row r="10992">
          <cell r="K10992">
            <v>464.27490234375</v>
          </cell>
        </row>
        <row r="10993">
          <cell r="K10993">
            <v>464.27490234375</v>
          </cell>
        </row>
        <row r="10994">
          <cell r="K10994">
            <v>464.27490234375</v>
          </cell>
        </row>
        <row r="10995">
          <cell r="K10995">
            <v>464.27490234375</v>
          </cell>
        </row>
        <row r="10996">
          <cell r="K10996">
            <v>464.27490234375</v>
          </cell>
        </row>
        <row r="10997">
          <cell r="K10997">
            <v>464.27490234375</v>
          </cell>
        </row>
        <row r="10998">
          <cell r="K10998">
            <v>464.27490234375</v>
          </cell>
        </row>
        <row r="10999">
          <cell r="K10999">
            <v>464.27490234375</v>
          </cell>
        </row>
        <row r="11000">
          <cell r="K11000">
            <v>464.27490234375</v>
          </cell>
        </row>
        <row r="11001">
          <cell r="K11001">
            <v>464.27490234375</v>
          </cell>
        </row>
        <row r="11002">
          <cell r="K11002">
            <v>464.27490234375</v>
          </cell>
        </row>
        <row r="11003">
          <cell r="K11003">
            <v>464.27490234375</v>
          </cell>
        </row>
        <row r="11004">
          <cell r="K11004">
            <v>464.27490234375</v>
          </cell>
        </row>
        <row r="11005">
          <cell r="K11005">
            <v>464.27490234375</v>
          </cell>
        </row>
        <row r="11006">
          <cell r="K11006">
            <v>464.27490234375</v>
          </cell>
        </row>
        <row r="11007">
          <cell r="K11007">
            <v>464.27490234375</v>
          </cell>
        </row>
        <row r="11008">
          <cell r="K11008">
            <v>464.27490234375</v>
          </cell>
        </row>
        <row r="11009">
          <cell r="K11009">
            <v>464.27490234375</v>
          </cell>
        </row>
        <row r="11010">
          <cell r="K11010">
            <v>464.27490234375</v>
          </cell>
        </row>
        <row r="11011">
          <cell r="K11011">
            <v>464.27490234375</v>
          </cell>
        </row>
        <row r="11012">
          <cell r="K11012">
            <v>464.27490234375</v>
          </cell>
        </row>
        <row r="11013">
          <cell r="K11013">
            <v>464.27490234375</v>
          </cell>
        </row>
        <row r="11014">
          <cell r="K11014">
            <v>464.27490234375</v>
          </cell>
        </row>
        <row r="11015">
          <cell r="K11015">
            <v>464.27490234375</v>
          </cell>
        </row>
        <row r="11016">
          <cell r="K11016">
            <v>464.27490234375</v>
          </cell>
        </row>
        <row r="11017">
          <cell r="K11017">
            <v>464.27490234375</v>
          </cell>
        </row>
        <row r="11018">
          <cell r="K11018">
            <v>464.27490234375</v>
          </cell>
        </row>
        <row r="11019">
          <cell r="K11019">
            <v>464.27490234375</v>
          </cell>
        </row>
        <row r="11020">
          <cell r="K11020">
            <v>464.27490234375</v>
          </cell>
        </row>
        <row r="11021">
          <cell r="K11021">
            <v>464.27490234375</v>
          </cell>
        </row>
        <row r="11022">
          <cell r="K11022">
            <v>464.27490234375</v>
          </cell>
        </row>
        <row r="11023">
          <cell r="K11023">
            <v>464.27490234375</v>
          </cell>
        </row>
        <row r="11024">
          <cell r="K11024">
            <v>464.27490234375</v>
          </cell>
        </row>
        <row r="11025">
          <cell r="K11025">
            <v>464.27490234375</v>
          </cell>
        </row>
        <row r="11026">
          <cell r="K11026">
            <v>464.27490234375</v>
          </cell>
        </row>
        <row r="11027">
          <cell r="K11027">
            <v>464.27490234375</v>
          </cell>
        </row>
        <row r="11028">
          <cell r="K11028">
            <v>464.27490234375</v>
          </cell>
        </row>
        <row r="11029">
          <cell r="K11029">
            <v>464.27490234375</v>
          </cell>
        </row>
        <row r="11030">
          <cell r="K11030">
            <v>464.27490234375</v>
          </cell>
        </row>
        <row r="11031">
          <cell r="K11031">
            <v>464.27490234375</v>
          </cell>
        </row>
        <row r="11032">
          <cell r="K11032">
            <v>464.27490234375</v>
          </cell>
        </row>
        <row r="11033">
          <cell r="K11033">
            <v>464.27490234375</v>
          </cell>
        </row>
        <row r="11034">
          <cell r="K11034">
            <v>464.27490234375</v>
          </cell>
        </row>
        <row r="11035">
          <cell r="K11035">
            <v>464.27490234375</v>
          </cell>
        </row>
        <row r="11036">
          <cell r="K11036">
            <v>464.27490234375</v>
          </cell>
        </row>
        <row r="11037">
          <cell r="K11037">
            <v>464.27490234375</v>
          </cell>
        </row>
        <row r="11038">
          <cell r="K11038">
            <v>464.27490234375</v>
          </cell>
        </row>
        <row r="11039">
          <cell r="K11039">
            <v>464.27490234375</v>
          </cell>
        </row>
        <row r="11040">
          <cell r="K11040">
            <v>464.27490234375</v>
          </cell>
        </row>
        <row r="11041">
          <cell r="K11041">
            <v>464.27490234375</v>
          </cell>
        </row>
        <row r="11042">
          <cell r="K11042">
            <v>464.27490234375</v>
          </cell>
        </row>
        <row r="11043">
          <cell r="K11043">
            <v>464.27490234375</v>
          </cell>
        </row>
        <row r="11044">
          <cell r="K11044">
            <v>464.27490234375</v>
          </cell>
        </row>
        <row r="11045">
          <cell r="K11045">
            <v>464.27490234375</v>
          </cell>
        </row>
        <row r="11046">
          <cell r="K11046">
            <v>464.27490234375</v>
          </cell>
        </row>
        <row r="11047">
          <cell r="K11047">
            <v>464.27490234375</v>
          </cell>
        </row>
        <row r="11048">
          <cell r="K11048">
            <v>464.27490234375</v>
          </cell>
        </row>
        <row r="11049">
          <cell r="K11049">
            <v>464.27490234375</v>
          </cell>
        </row>
        <row r="11050">
          <cell r="K11050">
            <v>464.27490234375</v>
          </cell>
        </row>
        <row r="11051">
          <cell r="K11051">
            <v>464.27490234375</v>
          </cell>
        </row>
        <row r="11052">
          <cell r="K11052">
            <v>464.27490234375</v>
          </cell>
        </row>
        <row r="11053">
          <cell r="K11053">
            <v>464.27490234375</v>
          </cell>
        </row>
        <row r="11054">
          <cell r="K11054">
            <v>464.27490234375</v>
          </cell>
        </row>
        <row r="11055">
          <cell r="K11055">
            <v>464.27490234375</v>
          </cell>
        </row>
        <row r="11056">
          <cell r="K11056">
            <v>464.27490234375</v>
          </cell>
        </row>
        <row r="11057">
          <cell r="K11057">
            <v>464.27490234375</v>
          </cell>
        </row>
        <row r="11058">
          <cell r="K11058">
            <v>464.27490234375</v>
          </cell>
        </row>
        <row r="11059">
          <cell r="K11059">
            <v>464.27490234375</v>
          </cell>
        </row>
        <row r="11060">
          <cell r="K11060">
            <v>464.27490234375</v>
          </cell>
        </row>
        <row r="11061">
          <cell r="K11061">
            <v>464.27490234375</v>
          </cell>
        </row>
        <row r="11062">
          <cell r="K11062">
            <v>464.27490234375</v>
          </cell>
        </row>
        <row r="11063">
          <cell r="K11063">
            <v>464.27490234375</v>
          </cell>
        </row>
        <row r="11064">
          <cell r="K11064">
            <v>464.27490234375</v>
          </cell>
        </row>
        <row r="11065">
          <cell r="K11065">
            <v>464.27490234375</v>
          </cell>
        </row>
        <row r="11066">
          <cell r="K11066">
            <v>464.27490234375</v>
          </cell>
        </row>
        <row r="11067">
          <cell r="K11067">
            <v>464.27490234375</v>
          </cell>
        </row>
        <row r="11068">
          <cell r="K11068">
            <v>464.27490234375</v>
          </cell>
        </row>
        <row r="11069">
          <cell r="K11069">
            <v>464.27490234375</v>
          </cell>
        </row>
        <row r="11070">
          <cell r="K11070">
            <v>464.27490234375</v>
          </cell>
        </row>
        <row r="11071">
          <cell r="K11071">
            <v>464.27490234375</v>
          </cell>
        </row>
        <row r="11072">
          <cell r="K11072">
            <v>464.27490234375</v>
          </cell>
        </row>
        <row r="11073">
          <cell r="K11073">
            <v>464.27490234375</v>
          </cell>
        </row>
        <row r="11074">
          <cell r="K11074">
            <v>464.27490234375</v>
          </cell>
        </row>
        <row r="11075">
          <cell r="K11075">
            <v>464.27490234375</v>
          </cell>
        </row>
        <row r="11076">
          <cell r="K11076">
            <v>464.27490234375</v>
          </cell>
        </row>
        <row r="11077">
          <cell r="K11077">
            <v>464.27490234375</v>
          </cell>
        </row>
        <row r="11078">
          <cell r="K11078">
            <v>464.27490234375</v>
          </cell>
        </row>
        <row r="11079">
          <cell r="K11079">
            <v>464.27490234375</v>
          </cell>
        </row>
        <row r="11080">
          <cell r="K11080">
            <v>464.27490234375</v>
          </cell>
        </row>
        <row r="11081">
          <cell r="K11081">
            <v>464.27490234375</v>
          </cell>
        </row>
        <row r="11082">
          <cell r="K11082">
            <v>464.27490234375</v>
          </cell>
        </row>
        <row r="11083">
          <cell r="K11083">
            <v>464.27490234375</v>
          </cell>
        </row>
        <row r="11084">
          <cell r="K11084">
            <v>464.27490234375</v>
          </cell>
        </row>
        <row r="11085">
          <cell r="K11085">
            <v>464.27490234375</v>
          </cell>
        </row>
        <row r="11086">
          <cell r="K11086">
            <v>464.27490234375</v>
          </cell>
        </row>
        <row r="11087">
          <cell r="K11087">
            <v>464.27490234375</v>
          </cell>
        </row>
        <row r="11088">
          <cell r="K11088">
            <v>464.27490234375</v>
          </cell>
        </row>
        <row r="11089">
          <cell r="K11089">
            <v>464.27490234375</v>
          </cell>
        </row>
        <row r="11090">
          <cell r="K11090">
            <v>464.27490234375</v>
          </cell>
        </row>
        <row r="11091">
          <cell r="K11091">
            <v>464.27490234375</v>
          </cell>
        </row>
        <row r="11092">
          <cell r="K11092">
            <v>464.27490234375</v>
          </cell>
        </row>
        <row r="11093">
          <cell r="K11093">
            <v>464.27490234375</v>
          </cell>
        </row>
        <row r="11094">
          <cell r="K11094">
            <v>464.27490234375</v>
          </cell>
        </row>
        <row r="11095">
          <cell r="K11095">
            <v>464.27490234375</v>
          </cell>
        </row>
        <row r="11096">
          <cell r="K11096">
            <v>464.27490234375</v>
          </cell>
        </row>
        <row r="11097">
          <cell r="K11097">
            <v>464.27490234375</v>
          </cell>
        </row>
        <row r="11098">
          <cell r="K11098">
            <v>464.27490234375</v>
          </cell>
        </row>
        <row r="11099">
          <cell r="K11099">
            <v>464.27490234375</v>
          </cell>
        </row>
        <row r="11100">
          <cell r="K11100">
            <v>464.27490234375</v>
          </cell>
        </row>
        <row r="11101">
          <cell r="K11101">
            <v>464.27490234375</v>
          </cell>
        </row>
        <row r="11102">
          <cell r="K11102">
            <v>464.27490234375</v>
          </cell>
        </row>
        <row r="11103">
          <cell r="K11103">
            <v>464.27490234375</v>
          </cell>
        </row>
        <row r="11104">
          <cell r="K11104">
            <v>464.27490234375</v>
          </cell>
        </row>
        <row r="11105">
          <cell r="K11105">
            <v>464.27490234375</v>
          </cell>
        </row>
        <row r="11106">
          <cell r="K11106">
            <v>464.27490234375</v>
          </cell>
        </row>
        <row r="11107">
          <cell r="K11107">
            <v>464.27490234375</v>
          </cell>
        </row>
        <row r="11108">
          <cell r="K11108">
            <v>464.27490234375</v>
          </cell>
        </row>
        <row r="11109">
          <cell r="K11109">
            <v>464.27490234375</v>
          </cell>
        </row>
        <row r="11110">
          <cell r="K11110">
            <v>464.27490234375</v>
          </cell>
        </row>
        <row r="11111">
          <cell r="K11111">
            <v>464.27490234375</v>
          </cell>
        </row>
        <row r="11112">
          <cell r="K11112">
            <v>464.27490234375</v>
          </cell>
        </row>
        <row r="11113">
          <cell r="K11113">
            <v>464.27490234375</v>
          </cell>
        </row>
        <row r="11114">
          <cell r="K11114">
            <v>464.27490234375</v>
          </cell>
        </row>
        <row r="11115">
          <cell r="K11115">
            <v>464.27490234375</v>
          </cell>
        </row>
        <row r="11116">
          <cell r="K11116">
            <v>464.27490234375</v>
          </cell>
        </row>
        <row r="11117">
          <cell r="K11117">
            <v>464.27490234375</v>
          </cell>
        </row>
        <row r="11118">
          <cell r="K11118">
            <v>464.27490234375</v>
          </cell>
        </row>
        <row r="11119">
          <cell r="K11119">
            <v>464.27490234375</v>
          </cell>
        </row>
        <row r="11120">
          <cell r="K11120">
            <v>464.27490234375</v>
          </cell>
        </row>
        <row r="11121">
          <cell r="K11121">
            <v>464.27490234375</v>
          </cell>
        </row>
        <row r="11122">
          <cell r="K11122">
            <v>464.27490234375</v>
          </cell>
        </row>
        <row r="11123">
          <cell r="K11123">
            <v>464.27490234375</v>
          </cell>
        </row>
        <row r="11124">
          <cell r="K11124">
            <v>464.27490234375</v>
          </cell>
        </row>
        <row r="11125">
          <cell r="K11125">
            <v>464.27490234375</v>
          </cell>
        </row>
        <row r="11126">
          <cell r="K11126">
            <v>464.27490234375</v>
          </cell>
        </row>
        <row r="11127">
          <cell r="K11127">
            <v>464.27490234375</v>
          </cell>
        </row>
        <row r="11128">
          <cell r="K11128">
            <v>464.27490234375</v>
          </cell>
        </row>
        <row r="11129">
          <cell r="K11129">
            <v>464.27490234375</v>
          </cell>
        </row>
        <row r="11130">
          <cell r="K11130">
            <v>464.27490234375</v>
          </cell>
        </row>
        <row r="11131">
          <cell r="K11131">
            <v>464.27490234375</v>
          </cell>
        </row>
        <row r="11132">
          <cell r="K11132">
            <v>464.27490234375</v>
          </cell>
        </row>
        <row r="11133">
          <cell r="K11133">
            <v>464.27490234375</v>
          </cell>
        </row>
        <row r="11134">
          <cell r="K11134">
            <v>464.27490234375</v>
          </cell>
        </row>
        <row r="11135">
          <cell r="K11135">
            <v>464.27490234375</v>
          </cell>
        </row>
        <row r="11136">
          <cell r="K11136">
            <v>464.27490234375</v>
          </cell>
        </row>
        <row r="11137">
          <cell r="K11137">
            <v>464.27490234375</v>
          </cell>
        </row>
        <row r="11138">
          <cell r="K11138">
            <v>464.27490234375</v>
          </cell>
        </row>
        <row r="11139">
          <cell r="K11139">
            <v>464.27490234375</v>
          </cell>
        </row>
        <row r="11140">
          <cell r="K11140">
            <v>464.27490234375</v>
          </cell>
        </row>
        <row r="11141">
          <cell r="K11141">
            <v>464.27490234375</v>
          </cell>
        </row>
        <row r="11142">
          <cell r="K11142">
            <v>464.27490234375</v>
          </cell>
        </row>
        <row r="11143">
          <cell r="K11143">
            <v>464.27490234375</v>
          </cell>
        </row>
        <row r="11144">
          <cell r="K11144">
            <v>464.27490234375</v>
          </cell>
        </row>
        <row r="11145">
          <cell r="K11145">
            <v>464.27490234375</v>
          </cell>
        </row>
        <row r="11146">
          <cell r="K11146">
            <v>464.27490234375</v>
          </cell>
        </row>
        <row r="11147">
          <cell r="K11147">
            <v>464.27490234375</v>
          </cell>
        </row>
        <row r="11148">
          <cell r="K11148">
            <v>464.27490234375</v>
          </cell>
        </row>
        <row r="11149">
          <cell r="K11149">
            <v>464.27490234375</v>
          </cell>
        </row>
        <row r="11150">
          <cell r="K11150">
            <v>464.27490234375</v>
          </cell>
        </row>
        <row r="11151">
          <cell r="K11151">
            <v>464.27490234375</v>
          </cell>
        </row>
        <row r="11152">
          <cell r="K11152">
            <v>464.27490234375</v>
          </cell>
        </row>
        <row r="11153">
          <cell r="K11153">
            <v>464.27490234375</v>
          </cell>
        </row>
        <row r="11154">
          <cell r="K11154">
            <v>464.27490234375</v>
          </cell>
        </row>
        <row r="11155">
          <cell r="K11155">
            <v>464.27490234375</v>
          </cell>
        </row>
        <row r="11156">
          <cell r="K11156">
            <v>464.27490234375</v>
          </cell>
        </row>
        <row r="11157">
          <cell r="K11157">
            <v>464.27490234375</v>
          </cell>
        </row>
        <row r="11158">
          <cell r="K11158">
            <v>464.27490234375</v>
          </cell>
        </row>
        <row r="11159">
          <cell r="K11159">
            <v>464.27490234375</v>
          </cell>
        </row>
        <row r="11160">
          <cell r="K11160">
            <v>464.27490234375</v>
          </cell>
        </row>
        <row r="11161">
          <cell r="K11161">
            <v>464.27490234375</v>
          </cell>
        </row>
        <row r="11162">
          <cell r="K11162">
            <v>464.27490234375</v>
          </cell>
        </row>
        <row r="11163">
          <cell r="K11163">
            <v>464.27490234375</v>
          </cell>
        </row>
        <row r="11164">
          <cell r="K11164">
            <v>464.27490234375</v>
          </cell>
        </row>
        <row r="11165">
          <cell r="K11165">
            <v>464.27490234375</v>
          </cell>
        </row>
        <row r="11166">
          <cell r="K11166">
            <v>464.27490234375</v>
          </cell>
        </row>
        <row r="11167">
          <cell r="K11167">
            <v>464.27490234375</v>
          </cell>
        </row>
        <row r="11168">
          <cell r="K11168">
            <v>464.27490234375</v>
          </cell>
        </row>
        <row r="11169">
          <cell r="K11169">
            <v>464.27490234375</v>
          </cell>
        </row>
        <row r="11170">
          <cell r="K11170">
            <v>464.27490234375</v>
          </cell>
        </row>
        <row r="11171">
          <cell r="K11171">
            <v>464.27490234375</v>
          </cell>
        </row>
        <row r="11172">
          <cell r="K11172">
            <v>464.27490234375</v>
          </cell>
        </row>
        <row r="11173">
          <cell r="K11173">
            <v>464.27490234375</v>
          </cell>
        </row>
        <row r="11174">
          <cell r="K11174">
            <v>464.27490234375</v>
          </cell>
        </row>
        <row r="11175">
          <cell r="K11175">
            <v>464.27490234375</v>
          </cell>
        </row>
        <row r="11176">
          <cell r="K11176">
            <v>464.27490234375</v>
          </cell>
        </row>
        <row r="11177">
          <cell r="K11177">
            <v>464.27490234375</v>
          </cell>
        </row>
        <row r="11178">
          <cell r="K11178">
            <v>464.27490234375</v>
          </cell>
        </row>
        <row r="11179">
          <cell r="K11179">
            <v>464.27490234375</v>
          </cell>
        </row>
        <row r="11180">
          <cell r="K11180">
            <v>464.27490234375</v>
          </cell>
        </row>
        <row r="11181">
          <cell r="K11181">
            <v>464.27490234375</v>
          </cell>
        </row>
        <row r="11182">
          <cell r="K11182">
            <v>464.27490234375</v>
          </cell>
        </row>
        <row r="11183">
          <cell r="K11183">
            <v>464.27490234375</v>
          </cell>
        </row>
        <row r="11184">
          <cell r="K11184">
            <v>464.27490234375</v>
          </cell>
        </row>
        <row r="11185">
          <cell r="K11185">
            <v>464.27490234375</v>
          </cell>
        </row>
        <row r="11186">
          <cell r="K11186">
            <v>464.27490234375</v>
          </cell>
        </row>
        <row r="11187">
          <cell r="K11187">
            <v>464.27490234375</v>
          </cell>
        </row>
        <row r="11188">
          <cell r="K11188">
            <v>464.27490234375</v>
          </cell>
        </row>
        <row r="11189">
          <cell r="K11189">
            <v>464.27490234375</v>
          </cell>
        </row>
        <row r="11190">
          <cell r="K11190">
            <v>464.27490234375</v>
          </cell>
        </row>
        <row r="11191">
          <cell r="K11191">
            <v>464.27490234375</v>
          </cell>
        </row>
        <row r="11192">
          <cell r="K11192">
            <v>464.27490234375</v>
          </cell>
        </row>
        <row r="11193">
          <cell r="K11193">
            <v>464.27490234375</v>
          </cell>
        </row>
        <row r="11194">
          <cell r="K11194">
            <v>464.27490234375</v>
          </cell>
        </row>
        <row r="11195">
          <cell r="K11195">
            <v>464.27490234375</v>
          </cell>
        </row>
        <row r="11196">
          <cell r="K11196">
            <v>464.27490234375</v>
          </cell>
        </row>
        <row r="11197">
          <cell r="K11197">
            <v>464.27490234375</v>
          </cell>
        </row>
        <row r="11198">
          <cell r="K11198">
            <v>464.27490234375</v>
          </cell>
        </row>
        <row r="11199">
          <cell r="K11199">
            <v>464.27490234375</v>
          </cell>
        </row>
        <row r="11200">
          <cell r="K11200">
            <v>464.27490234375</v>
          </cell>
        </row>
        <row r="11201">
          <cell r="K11201">
            <v>464.27490234375</v>
          </cell>
        </row>
        <row r="11202">
          <cell r="K11202">
            <v>464.27490234375</v>
          </cell>
        </row>
        <row r="11203">
          <cell r="K11203">
            <v>464.27490234375</v>
          </cell>
        </row>
        <row r="11204">
          <cell r="K11204">
            <v>464.27490234375</v>
          </cell>
        </row>
        <row r="11205">
          <cell r="K11205">
            <v>464.27490234375</v>
          </cell>
        </row>
        <row r="11206">
          <cell r="K11206">
            <v>464.27490234375</v>
          </cell>
        </row>
        <row r="11207">
          <cell r="K11207">
            <v>464.27490234375</v>
          </cell>
        </row>
        <row r="11208">
          <cell r="K11208">
            <v>464.27490234375</v>
          </cell>
        </row>
        <row r="11209">
          <cell r="K11209">
            <v>464.27490234375</v>
          </cell>
        </row>
        <row r="11210">
          <cell r="K11210">
            <v>464.27490234375</v>
          </cell>
        </row>
        <row r="11211">
          <cell r="K11211">
            <v>464.27490234375</v>
          </cell>
        </row>
        <row r="11212">
          <cell r="K11212">
            <v>464.27490234375</v>
          </cell>
        </row>
        <row r="11213">
          <cell r="K11213">
            <v>464.27490234375</v>
          </cell>
        </row>
        <row r="11214">
          <cell r="K11214">
            <v>464.27490234375</v>
          </cell>
        </row>
        <row r="11215">
          <cell r="K11215">
            <v>464.27490234375</v>
          </cell>
        </row>
        <row r="11216">
          <cell r="K11216">
            <v>464.27490234375</v>
          </cell>
        </row>
        <row r="11217">
          <cell r="K11217">
            <v>464.27490234375</v>
          </cell>
        </row>
        <row r="11218">
          <cell r="K11218">
            <v>464.27490234375</v>
          </cell>
        </row>
        <row r="11219">
          <cell r="K11219">
            <v>464.27490234375</v>
          </cell>
        </row>
        <row r="11220">
          <cell r="K11220">
            <v>464.27490234375</v>
          </cell>
        </row>
        <row r="11221">
          <cell r="K11221">
            <v>464.27490234375</v>
          </cell>
        </row>
        <row r="11222">
          <cell r="K11222">
            <v>464.27490234375</v>
          </cell>
        </row>
        <row r="11223">
          <cell r="K11223">
            <v>464.27490234375</v>
          </cell>
        </row>
        <row r="11224">
          <cell r="K11224">
            <v>464.27490234375</v>
          </cell>
        </row>
        <row r="11225">
          <cell r="K11225">
            <v>464.27490234375</v>
          </cell>
        </row>
        <row r="11226">
          <cell r="K11226">
            <v>464.27490234375</v>
          </cell>
        </row>
        <row r="11227">
          <cell r="K11227">
            <v>464.27490234375</v>
          </cell>
        </row>
        <row r="11228">
          <cell r="K11228">
            <v>464.27490234375</v>
          </cell>
        </row>
        <row r="11229">
          <cell r="K11229">
            <v>464.27490234375</v>
          </cell>
        </row>
        <row r="11230">
          <cell r="K11230">
            <v>464.27490234375</v>
          </cell>
        </row>
        <row r="11231">
          <cell r="K11231">
            <v>464.27490234375</v>
          </cell>
        </row>
        <row r="11232">
          <cell r="K11232">
            <v>464.27490234375</v>
          </cell>
        </row>
        <row r="11233">
          <cell r="K11233">
            <v>464.27490234375</v>
          </cell>
        </row>
        <row r="11234">
          <cell r="K11234">
            <v>464.27490234375</v>
          </cell>
        </row>
        <row r="11235">
          <cell r="K11235">
            <v>464.27490234375</v>
          </cell>
        </row>
        <row r="11236">
          <cell r="K11236">
            <v>464.27490234375</v>
          </cell>
        </row>
        <row r="11237">
          <cell r="K11237">
            <v>464.27490234375</v>
          </cell>
        </row>
        <row r="11238">
          <cell r="K11238">
            <v>464.27490234375</v>
          </cell>
        </row>
        <row r="11239">
          <cell r="K11239">
            <v>464.27490234375</v>
          </cell>
        </row>
        <row r="11240">
          <cell r="K11240">
            <v>464.27490234375</v>
          </cell>
        </row>
        <row r="11241">
          <cell r="K11241">
            <v>464.27490234375</v>
          </cell>
        </row>
        <row r="11242">
          <cell r="K11242">
            <v>464.27490234375</v>
          </cell>
        </row>
        <row r="11243">
          <cell r="K11243">
            <v>464.27490234375</v>
          </cell>
        </row>
        <row r="11244">
          <cell r="K11244">
            <v>464.27490234375</v>
          </cell>
        </row>
        <row r="11245">
          <cell r="K11245">
            <v>464.27490234375</v>
          </cell>
        </row>
        <row r="11246">
          <cell r="K11246">
            <v>464.27490234375</v>
          </cell>
        </row>
        <row r="11247">
          <cell r="K11247">
            <v>464.27490234375</v>
          </cell>
        </row>
        <row r="11248">
          <cell r="K11248">
            <v>464.27490234375</v>
          </cell>
        </row>
        <row r="11249">
          <cell r="K11249">
            <v>464.27490234375</v>
          </cell>
        </row>
        <row r="11250">
          <cell r="K11250">
            <v>464.27490234375</v>
          </cell>
        </row>
        <row r="11251">
          <cell r="K11251">
            <v>464.27490234375</v>
          </cell>
        </row>
        <row r="11252">
          <cell r="K11252">
            <v>464.27490234375</v>
          </cell>
        </row>
        <row r="11253">
          <cell r="K11253">
            <v>464.27490234375</v>
          </cell>
        </row>
        <row r="11254">
          <cell r="K11254">
            <v>464.27490234375</v>
          </cell>
        </row>
        <row r="11255">
          <cell r="K11255">
            <v>464.27490234375</v>
          </cell>
        </row>
        <row r="11256">
          <cell r="K11256">
            <v>464.27490234375</v>
          </cell>
        </row>
        <row r="11257">
          <cell r="K11257">
            <v>464.27490234375</v>
          </cell>
        </row>
        <row r="11258">
          <cell r="K11258">
            <v>464.27490234375</v>
          </cell>
        </row>
        <row r="11259">
          <cell r="K11259">
            <v>464.27490234375</v>
          </cell>
        </row>
        <row r="11260">
          <cell r="K11260">
            <v>464.27490234375</v>
          </cell>
        </row>
        <row r="11261">
          <cell r="K11261">
            <v>464.27490234375</v>
          </cell>
        </row>
        <row r="11262">
          <cell r="K11262">
            <v>464.27490234375</v>
          </cell>
        </row>
        <row r="11263">
          <cell r="K11263">
            <v>464.27490234375</v>
          </cell>
        </row>
        <row r="11264">
          <cell r="K11264">
            <v>464.27490234375</v>
          </cell>
        </row>
        <row r="11265">
          <cell r="K11265">
            <v>464.27490234375</v>
          </cell>
        </row>
        <row r="11266">
          <cell r="K11266">
            <v>464.27490234375</v>
          </cell>
        </row>
        <row r="11267">
          <cell r="K11267">
            <v>464.27490234375</v>
          </cell>
        </row>
        <row r="11268">
          <cell r="K11268">
            <v>464.27490234375</v>
          </cell>
        </row>
        <row r="11269">
          <cell r="K11269">
            <v>464.27490234375</v>
          </cell>
        </row>
        <row r="11270">
          <cell r="K11270">
            <v>464.27490234375</v>
          </cell>
        </row>
        <row r="11271">
          <cell r="K11271">
            <v>464.27490234375</v>
          </cell>
        </row>
        <row r="11272">
          <cell r="K11272">
            <v>464.27490234375</v>
          </cell>
        </row>
        <row r="11273">
          <cell r="K11273">
            <v>464.27490234375</v>
          </cell>
        </row>
        <row r="11274">
          <cell r="K11274">
            <v>464.27490234375</v>
          </cell>
        </row>
        <row r="11275">
          <cell r="K11275">
            <v>464.27490234375</v>
          </cell>
        </row>
        <row r="11276">
          <cell r="K11276">
            <v>464.27490234375</v>
          </cell>
        </row>
        <row r="11277">
          <cell r="K11277">
            <v>464.27490234375</v>
          </cell>
        </row>
        <row r="11278">
          <cell r="K11278">
            <v>464.27490234375</v>
          </cell>
        </row>
        <row r="11279">
          <cell r="K11279">
            <v>464.27490234375</v>
          </cell>
        </row>
        <row r="11280">
          <cell r="K11280">
            <v>464.27490234375</v>
          </cell>
        </row>
        <row r="11281">
          <cell r="K11281">
            <v>464.27490234375</v>
          </cell>
        </row>
        <row r="11282">
          <cell r="K11282">
            <v>464.27490234375</v>
          </cell>
        </row>
        <row r="11283">
          <cell r="K11283">
            <v>464.27490234375</v>
          </cell>
        </row>
        <row r="11284">
          <cell r="K11284">
            <v>464.27490234375</v>
          </cell>
        </row>
        <row r="11285">
          <cell r="K11285">
            <v>464.27490234375</v>
          </cell>
        </row>
        <row r="11286">
          <cell r="K11286">
            <v>464.27490234375</v>
          </cell>
        </row>
        <row r="11287">
          <cell r="K11287">
            <v>464.27490234375</v>
          </cell>
        </row>
        <row r="11288">
          <cell r="K11288">
            <v>464.27490234375</v>
          </cell>
        </row>
        <row r="11289">
          <cell r="K11289">
            <v>464.27490234375</v>
          </cell>
        </row>
        <row r="11290">
          <cell r="K11290">
            <v>464.27490234375</v>
          </cell>
        </row>
        <row r="11291">
          <cell r="K11291">
            <v>464.27490234375</v>
          </cell>
        </row>
        <row r="11292">
          <cell r="K11292">
            <v>464.27490234375</v>
          </cell>
        </row>
        <row r="11293">
          <cell r="K11293">
            <v>464.27490234375</v>
          </cell>
        </row>
        <row r="11294">
          <cell r="K11294">
            <v>464.27490234375</v>
          </cell>
        </row>
        <row r="11295">
          <cell r="K11295">
            <v>464.27490234375</v>
          </cell>
        </row>
        <row r="11296">
          <cell r="K11296">
            <v>464.27490234375</v>
          </cell>
        </row>
        <row r="11297">
          <cell r="K11297">
            <v>464.27490234375</v>
          </cell>
        </row>
        <row r="11298">
          <cell r="K11298">
            <v>464.27490234375</v>
          </cell>
        </row>
        <row r="11299">
          <cell r="K11299">
            <v>464.27490234375</v>
          </cell>
        </row>
        <row r="11300">
          <cell r="K11300">
            <v>464.27490234375</v>
          </cell>
        </row>
        <row r="11301">
          <cell r="K11301">
            <v>464.27490234375</v>
          </cell>
        </row>
        <row r="11302">
          <cell r="K11302">
            <v>464.27490234375</v>
          </cell>
        </row>
        <row r="11303">
          <cell r="K11303">
            <v>464.27490234375</v>
          </cell>
        </row>
        <row r="11304">
          <cell r="K11304">
            <v>464.27490234375</v>
          </cell>
        </row>
        <row r="11305">
          <cell r="K11305">
            <v>464.27490234375</v>
          </cell>
        </row>
        <row r="11306">
          <cell r="K11306">
            <v>464.27490234375</v>
          </cell>
        </row>
        <row r="11307">
          <cell r="K11307">
            <v>464.27490234375</v>
          </cell>
        </row>
        <row r="11308">
          <cell r="K11308">
            <v>464.27490234375</v>
          </cell>
        </row>
        <row r="11309">
          <cell r="K11309">
            <v>464.27490234375</v>
          </cell>
        </row>
        <row r="11310">
          <cell r="K11310">
            <v>464.27490234375</v>
          </cell>
        </row>
        <row r="11311">
          <cell r="K11311">
            <v>464.27490234375</v>
          </cell>
        </row>
        <row r="11312">
          <cell r="K11312">
            <v>464.27490234375</v>
          </cell>
        </row>
        <row r="11313">
          <cell r="K11313">
            <v>464.27490234375</v>
          </cell>
        </row>
        <row r="11314">
          <cell r="K11314">
            <v>464.27490234375</v>
          </cell>
        </row>
        <row r="11315">
          <cell r="K11315">
            <v>464.27490234375</v>
          </cell>
        </row>
        <row r="11316">
          <cell r="K11316">
            <v>464.27490234375</v>
          </cell>
        </row>
        <row r="11317">
          <cell r="K11317">
            <v>464.27490234375</v>
          </cell>
        </row>
        <row r="11318">
          <cell r="K11318">
            <v>464.27490234375</v>
          </cell>
        </row>
        <row r="11319">
          <cell r="K11319">
            <v>464.27490234375</v>
          </cell>
        </row>
        <row r="11320">
          <cell r="K11320">
            <v>464.27490234375</v>
          </cell>
        </row>
        <row r="11321">
          <cell r="K11321">
            <v>464.27490234375</v>
          </cell>
        </row>
        <row r="11322">
          <cell r="K11322">
            <v>464.27490234375</v>
          </cell>
        </row>
        <row r="11323">
          <cell r="K11323">
            <v>464.27490234375</v>
          </cell>
        </row>
        <row r="11324">
          <cell r="K11324">
            <v>464.27490234375</v>
          </cell>
        </row>
        <row r="11325">
          <cell r="K11325">
            <v>464.27490234375</v>
          </cell>
        </row>
        <row r="11326">
          <cell r="K11326">
            <v>464.27490234375</v>
          </cell>
        </row>
        <row r="11327">
          <cell r="K11327">
            <v>464.27490234375</v>
          </cell>
        </row>
        <row r="11328">
          <cell r="K11328">
            <v>464.27490234375</v>
          </cell>
        </row>
        <row r="11329">
          <cell r="K11329">
            <v>464.27490234375</v>
          </cell>
        </row>
        <row r="11330">
          <cell r="K11330">
            <v>464.27490234375</v>
          </cell>
        </row>
        <row r="11331">
          <cell r="K11331">
            <v>464.27490234375</v>
          </cell>
        </row>
        <row r="11332">
          <cell r="K11332">
            <v>464.27490234375</v>
          </cell>
        </row>
        <row r="11333">
          <cell r="K11333">
            <v>464.27490234375</v>
          </cell>
        </row>
        <row r="11334">
          <cell r="K11334">
            <v>464.27490234375</v>
          </cell>
        </row>
        <row r="11335">
          <cell r="K11335">
            <v>464.27490234375</v>
          </cell>
        </row>
        <row r="11336">
          <cell r="K11336">
            <v>464.27490234375</v>
          </cell>
        </row>
        <row r="11337">
          <cell r="K11337">
            <v>464.27490234375</v>
          </cell>
        </row>
        <row r="11338">
          <cell r="K11338">
            <v>464.27490234375</v>
          </cell>
        </row>
        <row r="11339">
          <cell r="K11339">
            <v>464.27490234375</v>
          </cell>
        </row>
        <row r="11340">
          <cell r="K11340">
            <v>464.27490234375</v>
          </cell>
        </row>
        <row r="11341">
          <cell r="K11341">
            <v>464.27490234375</v>
          </cell>
        </row>
        <row r="11342">
          <cell r="K11342">
            <v>464.27490234375</v>
          </cell>
        </row>
        <row r="11343">
          <cell r="K11343">
            <v>464.27490234375</v>
          </cell>
        </row>
        <row r="11344">
          <cell r="K11344">
            <v>464.27490234375</v>
          </cell>
        </row>
        <row r="11345">
          <cell r="K11345">
            <v>464.27490234375</v>
          </cell>
        </row>
        <row r="11346">
          <cell r="K11346">
            <v>464.27490234375</v>
          </cell>
        </row>
        <row r="11347">
          <cell r="K11347">
            <v>464.27490234375</v>
          </cell>
        </row>
        <row r="11348">
          <cell r="K11348">
            <v>464.27490234375</v>
          </cell>
        </row>
        <row r="11349">
          <cell r="K11349">
            <v>464.27490234375</v>
          </cell>
        </row>
        <row r="11350">
          <cell r="K11350">
            <v>464.27490234375</v>
          </cell>
        </row>
        <row r="11351">
          <cell r="K11351">
            <v>464.27490234375</v>
          </cell>
        </row>
        <row r="11352">
          <cell r="K11352">
            <v>464.27490234375</v>
          </cell>
        </row>
        <row r="11353">
          <cell r="K11353">
            <v>464.27490234375</v>
          </cell>
        </row>
        <row r="11354">
          <cell r="K11354">
            <v>464.27490234375</v>
          </cell>
        </row>
        <row r="11355">
          <cell r="K11355">
            <v>464.27490234375</v>
          </cell>
        </row>
        <row r="11356">
          <cell r="K11356">
            <v>464.27490234375</v>
          </cell>
        </row>
        <row r="11357">
          <cell r="K11357">
            <v>464.27490234375</v>
          </cell>
        </row>
        <row r="11358">
          <cell r="K11358">
            <v>464.27490234375</v>
          </cell>
        </row>
        <row r="11359">
          <cell r="K11359">
            <v>464.27490234375</v>
          </cell>
        </row>
        <row r="11360">
          <cell r="K11360">
            <v>464.27490234375</v>
          </cell>
        </row>
        <row r="11361">
          <cell r="K11361">
            <v>464.27490234375</v>
          </cell>
        </row>
        <row r="11362">
          <cell r="K11362">
            <v>464.27490234375</v>
          </cell>
        </row>
        <row r="11363">
          <cell r="K11363">
            <v>464.27490234375</v>
          </cell>
        </row>
        <row r="11364">
          <cell r="K11364">
            <v>464.27490234375</v>
          </cell>
        </row>
        <row r="11365">
          <cell r="K11365">
            <v>464.27490234375</v>
          </cell>
        </row>
        <row r="11366">
          <cell r="K11366">
            <v>464.27490234375</v>
          </cell>
        </row>
        <row r="11367">
          <cell r="K11367">
            <v>464.27490234375</v>
          </cell>
        </row>
        <row r="11368">
          <cell r="K11368">
            <v>464.27490234375</v>
          </cell>
        </row>
        <row r="11369">
          <cell r="K11369">
            <v>464.27490234375</v>
          </cell>
        </row>
        <row r="11370">
          <cell r="K11370">
            <v>464.27490234375</v>
          </cell>
        </row>
        <row r="11371">
          <cell r="K11371">
            <v>464.27490234375</v>
          </cell>
        </row>
        <row r="11372">
          <cell r="K11372">
            <v>464.27490234375</v>
          </cell>
        </row>
        <row r="11373">
          <cell r="K11373">
            <v>464.27490234375</v>
          </cell>
        </row>
        <row r="11374">
          <cell r="K11374">
            <v>464.27490234375</v>
          </cell>
        </row>
        <row r="11375">
          <cell r="K11375">
            <v>464.27490234375</v>
          </cell>
        </row>
        <row r="11376">
          <cell r="K11376">
            <v>464.27490234375</v>
          </cell>
        </row>
        <row r="11377">
          <cell r="K11377">
            <v>464.27490234375</v>
          </cell>
        </row>
        <row r="11378">
          <cell r="K11378">
            <v>464.27490234375</v>
          </cell>
        </row>
        <row r="11379">
          <cell r="K11379">
            <v>464.27490234375</v>
          </cell>
        </row>
        <row r="11380">
          <cell r="K11380">
            <v>464.27490234375</v>
          </cell>
        </row>
        <row r="11381">
          <cell r="K11381">
            <v>464.27490234375</v>
          </cell>
        </row>
        <row r="11382">
          <cell r="K11382">
            <v>464.27490234375</v>
          </cell>
        </row>
        <row r="11383">
          <cell r="K11383">
            <v>464.27490234375</v>
          </cell>
        </row>
        <row r="11384">
          <cell r="K11384">
            <v>464.27490234375</v>
          </cell>
        </row>
        <row r="11385">
          <cell r="K11385">
            <v>464.27490234375</v>
          </cell>
        </row>
        <row r="11386">
          <cell r="K11386">
            <v>464.27490234375</v>
          </cell>
        </row>
        <row r="11387">
          <cell r="K11387">
            <v>464.27490234375</v>
          </cell>
        </row>
        <row r="11388">
          <cell r="K11388">
            <v>464.27490234375</v>
          </cell>
        </row>
        <row r="11389">
          <cell r="K11389">
            <v>464.27490234375</v>
          </cell>
        </row>
        <row r="11390">
          <cell r="K11390">
            <v>464.27490234375</v>
          </cell>
        </row>
        <row r="11391">
          <cell r="K11391">
            <v>464.27490234375</v>
          </cell>
        </row>
        <row r="11392">
          <cell r="K11392">
            <v>464.27490234375</v>
          </cell>
        </row>
        <row r="11393">
          <cell r="K11393">
            <v>464.27490234375</v>
          </cell>
        </row>
        <row r="11394">
          <cell r="K11394">
            <v>464.27490234375</v>
          </cell>
        </row>
        <row r="11395">
          <cell r="K11395">
            <v>464.27490234375</v>
          </cell>
        </row>
        <row r="11396">
          <cell r="K11396">
            <v>464.27490234375</v>
          </cell>
        </row>
        <row r="11397">
          <cell r="K11397">
            <v>464.27490234375</v>
          </cell>
        </row>
        <row r="11398">
          <cell r="K11398">
            <v>464.27490234375</v>
          </cell>
        </row>
        <row r="11399">
          <cell r="K11399">
            <v>464.27490234375</v>
          </cell>
        </row>
        <row r="11400">
          <cell r="K11400">
            <v>464.27490234375</v>
          </cell>
        </row>
        <row r="11401">
          <cell r="K11401">
            <v>464.27490234375</v>
          </cell>
        </row>
        <row r="11402">
          <cell r="K11402">
            <v>464.27490234375</v>
          </cell>
        </row>
        <row r="11403">
          <cell r="K11403">
            <v>464.27490234375</v>
          </cell>
        </row>
        <row r="11404">
          <cell r="K11404">
            <v>464.27490234375</v>
          </cell>
        </row>
        <row r="11405">
          <cell r="K11405">
            <v>464.27490234375</v>
          </cell>
        </row>
        <row r="11406">
          <cell r="K11406">
            <v>464.27490234375</v>
          </cell>
        </row>
        <row r="11407">
          <cell r="K11407">
            <v>464.27490234375</v>
          </cell>
        </row>
        <row r="11408">
          <cell r="K11408">
            <v>464.27490234375</v>
          </cell>
        </row>
        <row r="11409">
          <cell r="K11409">
            <v>464.27490234375</v>
          </cell>
        </row>
        <row r="11410">
          <cell r="K11410">
            <v>464.27490234375</v>
          </cell>
        </row>
        <row r="11411">
          <cell r="K11411">
            <v>464.27490234375</v>
          </cell>
        </row>
        <row r="11412">
          <cell r="K11412">
            <v>464.27490234375</v>
          </cell>
        </row>
        <row r="11413">
          <cell r="K11413">
            <v>464.27490234375</v>
          </cell>
        </row>
        <row r="11414">
          <cell r="K11414">
            <v>464.27490234375</v>
          </cell>
        </row>
        <row r="11415">
          <cell r="K11415">
            <v>464.27490234375</v>
          </cell>
        </row>
        <row r="11416">
          <cell r="K11416">
            <v>464.27490234375</v>
          </cell>
        </row>
        <row r="11417">
          <cell r="K11417">
            <v>464.27490234375</v>
          </cell>
        </row>
        <row r="11418">
          <cell r="K11418">
            <v>464.27490234375</v>
          </cell>
        </row>
        <row r="11419">
          <cell r="K11419">
            <v>464.27490234375</v>
          </cell>
        </row>
        <row r="11420">
          <cell r="K11420">
            <v>464.27490234375</v>
          </cell>
        </row>
        <row r="11421">
          <cell r="K11421">
            <v>464.27490234375</v>
          </cell>
        </row>
        <row r="11422">
          <cell r="K11422">
            <v>464.27490234375</v>
          </cell>
        </row>
        <row r="11423">
          <cell r="K11423">
            <v>464.27490234375</v>
          </cell>
        </row>
        <row r="11424">
          <cell r="K11424">
            <v>464.27490234375</v>
          </cell>
        </row>
        <row r="11425">
          <cell r="K11425">
            <v>464.27490234375</v>
          </cell>
        </row>
        <row r="11426">
          <cell r="K11426">
            <v>464.27490234375</v>
          </cell>
        </row>
        <row r="11427">
          <cell r="K11427">
            <v>464.27490234375</v>
          </cell>
        </row>
        <row r="11428">
          <cell r="K11428">
            <v>464.27490234375</v>
          </cell>
        </row>
        <row r="11429">
          <cell r="K11429">
            <v>464.27490234375</v>
          </cell>
        </row>
        <row r="11430">
          <cell r="K11430">
            <v>464.27490234375</v>
          </cell>
        </row>
        <row r="11431">
          <cell r="K11431">
            <v>464.27490234375</v>
          </cell>
        </row>
        <row r="11432">
          <cell r="K11432">
            <v>464.27490234375</v>
          </cell>
        </row>
        <row r="11433">
          <cell r="K11433">
            <v>464.27490234375</v>
          </cell>
        </row>
        <row r="11434">
          <cell r="K11434">
            <v>464.27490234375</v>
          </cell>
        </row>
        <row r="11435">
          <cell r="K11435">
            <v>464.27490234375</v>
          </cell>
        </row>
        <row r="11436">
          <cell r="K11436">
            <v>464.27490234375</v>
          </cell>
        </row>
        <row r="11437">
          <cell r="K11437">
            <v>464.27490234375</v>
          </cell>
        </row>
        <row r="11438">
          <cell r="K11438">
            <v>464.27490234375</v>
          </cell>
        </row>
        <row r="11439">
          <cell r="K11439">
            <v>464.27490234375</v>
          </cell>
        </row>
        <row r="11440">
          <cell r="K11440">
            <v>464.27490234375</v>
          </cell>
        </row>
        <row r="11441">
          <cell r="K11441">
            <v>464.27490234375</v>
          </cell>
        </row>
        <row r="11442">
          <cell r="K11442">
            <v>464.27490234375</v>
          </cell>
        </row>
        <row r="11443">
          <cell r="K11443">
            <v>464.27490234375</v>
          </cell>
        </row>
        <row r="11444">
          <cell r="K11444">
            <v>464.27490234375</v>
          </cell>
        </row>
        <row r="11445">
          <cell r="K11445">
            <v>464.27490234375</v>
          </cell>
        </row>
        <row r="11446">
          <cell r="K11446">
            <v>464.27490234375</v>
          </cell>
        </row>
        <row r="11447">
          <cell r="K11447">
            <v>464.27490234375</v>
          </cell>
        </row>
        <row r="11448">
          <cell r="K11448">
            <v>464.27490234375</v>
          </cell>
        </row>
        <row r="11449">
          <cell r="K11449">
            <v>464.27490234375</v>
          </cell>
        </row>
        <row r="11450">
          <cell r="K11450">
            <v>464.27490234375</v>
          </cell>
        </row>
        <row r="11451">
          <cell r="K11451">
            <v>464.27490234375</v>
          </cell>
        </row>
        <row r="11452">
          <cell r="K11452">
            <v>464.27490234375</v>
          </cell>
        </row>
        <row r="11453">
          <cell r="K11453">
            <v>464.27490234375</v>
          </cell>
        </row>
        <row r="11454">
          <cell r="K11454">
            <v>464.27490234375</v>
          </cell>
        </row>
        <row r="11455">
          <cell r="K11455">
            <v>464.27490234375</v>
          </cell>
        </row>
        <row r="11456">
          <cell r="K11456">
            <v>464.27490234375</v>
          </cell>
        </row>
        <row r="11457">
          <cell r="K11457">
            <v>464.27490234375</v>
          </cell>
        </row>
        <row r="11458">
          <cell r="K11458">
            <v>464.27490234375</v>
          </cell>
        </row>
        <row r="11459">
          <cell r="K11459">
            <v>464.27490234375</v>
          </cell>
        </row>
        <row r="11460">
          <cell r="K11460">
            <v>464.27490234375</v>
          </cell>
        </row>
        <row r="11461">
          <cell r="K11461">
            <v>464.27490234375</v>
          </cell>
        </row>
        <row r="11462">
          <cell r="K11462">
            <v>464.27490234375</v>
          </cell>
        </row>
        <row r="11463">
          <cell r="K11463">
            <v>464.27490234375</v>
          </cell>
        </row>
        <row r="11464">
          <cell r="K11464">
            <v>464.27490234375</v>
          </cell>
        </row>
        <row r="11465">
          <cell r="K11465">
            <v>464.27490234375</v>
          </cell>
        </row>
        <row r="11466">
          <cell r="K11466">
            <v>464.27490234375</v>
          </cell>
        </row>
        <row r="11467">
          <cell r="K11467">
            <v>464.27490234375</v>
          </cell>
        </row>
        <row r="11468">
          <cell r="K11468">
            <v>464.27490234375</v>
          </cell>
        </row>
        <row r="11469">
          <cell r="K11469">
            <v>464.27490234375</v>
          </cell>
        </row>
        <row r="11470">
          <cell r="K11470">
            <v>464.27490234375</v>
          </cell>
        </row>
        <row r="11471">
          <cell r="K11471">
            <v>464.27490234375</v>
          </cell>
        </row>
        <row r="11472">
          <cell r="K11472">
            <v>464.27490234375</v>
          </cell>
        </row>
        <row r="11473">
          <cell r="K11473">
            <v>464.27490234375</v>
          </cell>
        </row>
        <row r="11474">
          <cell r="K11474">
            <v>464.27490234375</v>
          </cell>
        </row>
        <row r="11475">
          <cell r="K11475">
            <v>464.27490234375</v>
          </cell>
        </row>
        <row r="11476">
          <cell r="K11476">
            <v>464.27490234375</v>
          </cell>
        </row>
        <row r="11477">
          <cell r="K11477">
            <v>464.27490234375</v>
          </cell>
        </row>
        <row r="11478">
          <cell r="K11478">
            <v>464.27490234375</v>
          </cell>
        </row>
        <row r="11479">
          <cell r="K11479">
            <v>464.27490234375</v>
          </cell>
        </row>
        <row r="11480">
          <cell r="K11480">
            <v>464.27490234375</v>
          </cell>
        </row>
        <row r="11481">
          <cell r="K11481">
            <v>464.27490234375</v>
          </cell>
        </row>
        <row r="11482">
          <cell r="K11482">
            <v>464.27490234375</v>
          </cell>
        </row>
        <row r="11483">
          <cell r="K11483">
            <v>464.27490234375</v>
          </cell>
        </row>
        <row r="11484">
          <cell r="K11484">
            <v>464.27490234375</v>
          </cell>
        </row>
        <row r="11485">
          <cell r="K11485">
            <v>464.27490234375</v>
          </cell>
        </row>
        <row r="11486">
          <cell r="K11486">
            <v>464.27490234375</v>
          </cell>
        </row>
        <row r="11487">
          <cell r="K11487">
            <v>464.27490234375</v>
          </cell>
        </row>
        <row r="11488">
          <cell r="K11488">
            <v>464.27490234375</v>
          </cell>
        </row>
        <row r="11489">
          <cell r="K11489">
            <v>464.27490234375</v>
          </cell>
        </row>
        <row r="11490">
          <cell r="K11490">
            <v>464.27490234375</v>
          </cell>
        </row>
        <row r="11491">
          <cell r="K11491">
            <v>464.27490234375</v>
          </cell>
        </row>
        <row r="11492">
          <cell r="K11492">
            <v>464.27490234375</v>
          </cell>
        </row>
        <row r="11493">
          <cell r="K11493">
            <v>464.27490234375</v>
          </cell>
        </row>
        <row r="11494">
          <cell r="K11494">
            <v>464.27490234375</v>
          </cell>
        </row>
        <row r="11495">
          <cell r="K11495">
            <v>464.27490234375</v>
          </cell>
        </row>
        <row r="11496">
          <cell r="K11496">
            <v>464.27490234375</v>
          </cell>
        </row>
        <row r="11497">
          <cell r="K11497">
            <v>464.27490234375</v>
          </cell>
        </row>
        <row r="11498">
          <cell r="K11498">
            <v>464.27490234375</v>
          </cell>
        </row>
        <row r="11499">
          <cell r="K11499">
            <v>464.27490234375</v>
          </cell>
        </row>
        <row r="11500">
          <cell r="K11500">
            <v>464.27490234375</v>
          </cell>
        </row>
        <row r="11501">
          <cell r="K11501">
            <v>464.27490234375</v>
          </cell>
        </row>
        <row r="11502">
          <cell r="K11502">
            <v>464.27490234375</v>
          </cell>
        </row>
        <row r="11503">
          <cell r="K11503">
            <v>464.27490234375</v>
          </cell>
        </row>
        <row r="11504">
          <cell r="K11504">
            <v>464.27490234375</v>
          </cell>
        </row>
        <row r="11505">
          <cell r="K11505">
            <v>464.27490234375</v>
          </cell>
        </row>
        <row r="11506">
          <cell r="K11506">
            <v>464.27490234375</v>
          </cell>
        </row>
        <row r="11507">
          <cell r="K11507">
            <v>464.27490234375</v>
          </cell>
        </row>
        <row r="11508">
          <cell r="K11508">
            <v>464.27490234375</v>
          </cell>
        </row>
        <row r="11509">
          <cell r="K11509">
            <v>464.27490234375</v>
          </cell>
        </row>
        <row r="11510">
          <cell r="K11510">
            <v>464.27490234375</v>
          </cell>
        </row>
        <row r="11511">
          <cell r="K11511">
            <v>464.27490234375</v>
          </cell>
        </row>
        <row r="11512">
          <cell r="K11512">
            <v>464.27490234375</v>
          </cell>
        </row>
        <row r="11513">
          <cell r="K11513">
            <v>464.27490234375</v>
          </cell>
        </row>
        <row r="11514">
          <cell r="K11514">
            <v>464.27490234375</v>
          </cell>
        </row>
        <row r="11515">
          <cell r="K11515">
            <v>464.27490234375</v>
          </cell>
        </row>
        <row r="11516">
          <cell r="K11516">
            <v>464.27490234375</v>
          </cell>
        </row>
        <row r="11517">
          <cell r="K11517">
            <v>464.27490234375</v>
          </cell>
        </row>
        <row r="11518">
          <cell r="K11518">
            <v>464.27490234375</v>
          </cell>
        </row>
        <row r="11519">
          <cell r="K11519">
            <v>464.27490234375</v>
          </cell>
        </row>
        <row r="11520">
          <cell r="K11520">
            <v>464.27490234375</v>
          </cell>
        </row>
        <row r="11521">
          <cell r="K11521">
            <v>464.27490234375</v>
          </cell>
        </row>
        <row r="11522">
          <cell r="K11522">
            <v>464.27490234375</v>
          </cell>
        </row>
        <row r="11523">
          <cell r="K11523">
            <v>464.27490234375</v>
          </cell>
        </row>
        <row r="11524">
          <cell r="K11524">
            <v>464.27490234375</v>
          </cell>
        </row>
        <row r="11525">
          <cell r="K11525">
            <v>464.27490234375</v>
          </cell>
        </row>
        <row r="11526">
          <cell r="K11526">
            <v>464.27490234375</v>
          </cell>
        </row>
        <row r="11527">
          <cell r="K11527">
            <v>464.27490234375</v>
          </cell>
        </row>
        <row r="11528">
          <cell r="K11528">
            <v>464.27490234375</v>
          </cell>
        </row>
        <row r="11529">
          <cell r="K11529">
            <v>464.27490234375</v>
          </cell>
        </row>
        <row r="11530">
          <cell r="K11530">
            <v>464.27490234375</v>
          </cell>
        </row>
        <row r="11531">
          <cell r="K11531">
            <v>464.27490234375</v>
          </cell>
        </row>
        <row r="11532">
          <cell r="K11532">
            <v>464.27490234375</v>
          </cell>
        </row>
        <row r="11533">
          <cell r="K11533">
            <v>464.27490234375</v>
          </cell>
        </row>
        <row r="11534">
          <cell r="K11534">
            <v>464.27490234375</v>
          </cell>
        </row>
        <row r="11535">
          <cell r="K11535">
            <v>464.27490234375</v>
          </cell>
        </row>
        <row r="11536">
          <cell r="K11536">
            <v>464.27490234375</v>
          </cell>
        </row>
        <row r="11537">
          <cell r="K11537">
            <v>464.27490234375</v>
          </cell>
        </row>
        <row r="11538">
          <cell r="K11538">
            <v>464.27490234375</v>
          </cell>
        </row>
        <row r="11539">
          <cell r="K11539">
            <v>464.27490234375</v>
          </cell>
        </row>
        <row r="11540">
          <cell r="K11540">
            <v>464.27490234375</v>
          </cell>
        </row>
        <row r="11541">
          <cell r="K11541">
            <v>464.27490234375</v>
          </cell>
        </row>
        <row r="11542">
          <cell r="K11542">
            <v>464.27490234375</v>
          </cell>
        </row>
        <row r="11543">
          <cell r="K11543">
            <v>464.27490234375</v>
          </cell>
        </row>
        <row r="11544">
          <cell r="K11544">
            <v>464.27490234375</v>
          </cell>
        </row>
        <row r="11545">
          <cell r="K11545">
            <v>464.27490234375</v>
          </cell>
        </row>
        <row r="11546">
          <cell r="K11546">
            <v>464.27490234375</v>
          </cell>
        </row>
        <row r="11547">
          <cell r="K11547">
            <v>464.27490234375</v>
          </cell>
        </row>
        <row r="11548">
          <cell r="K11548">
            <v>464.27490234375</v>
          </cell>
        </row>
        <row r="11549">
          <cell r="K11549">
            <v>464.27490234375</v>
          </cell>
        </row>
        <row r="11550">
          <cell r="K11550">
            <v>464.27490234375</v>
          </cell>
        </row>
        <row r="11551">
          <cell r="K11551">
            <v>464.27490234375</v>
          </cell>
        </row>
        <row r="11552">
          <cell r="K11552">
            <v>464.27490234375</v>
          </cell>
        </row>
        <row r="11553">
          <cell r="K11553">
            <v>464.27490234375</v>
          </cell>
        </row>
        <row r="11554">
          <cell r="K11554">
            <v>464.27490234375</v>
          </cell>
        </row>
        <row r="11555">
          <cell r="K11555">
            <v>464.27490234375</v>
          </cell>
        </row>
        <row r="11556">
          <cell r="K11556">
            <v>464.27490234375</v>
          </cell>
        </row>
        <row r="11557">
          <cell r="K11557">
            <v>464.27490234375</v>
          </cell>
        </row>
        <row r="11558">
          <cell r="K11558">
            <v>464.27490234375</v>
          </cell>
        </row>
        <row r="11559">
          <cell r="K11559">
            <v>464.27490234375</v>
          </cell>
        </row>
        <row r="11560">
          <cell r="K11560">
            <v>464.27490234375</v>
          </cell>
        </row>
        <row r="11561">
          <cell r="K11561">
            <v>464.27490234375</v>
          </cell>
        </row>
        <row r="11562">
          <cell r="K11562">
            <v>464.27490234375</v>
          </cell>
        </row>
        <row r="11563">
          <cell r="K11563">
            <v>464.27490234375</v>
          </cell>
        </row>
        <row r="11564">
          <cell r="K11564">
            <v>464.27490234375</v>
          </cell>
        </row>
        <row r="11565">
          <cell r="K11565">
            <v>464.27490234375</v>
          </cell>
        </row>
        <row r="11566">
          <cell r="K11566">
            <v>464.27490234375</v>
          </cell>
        </row>
        <row r="11567">
          <cell r="K11567">
            <v>464.27490234375</v>
          </cell>
        </row>
        <row r="11568">
          <cell r="K11568">
            <v>464.27490234375</v>
          </cell>
        </row>
        <row r="11569">
          <cell r="K11569">
            <v>464.27490234375</v>
          </cell>
        </row>
        <row r="11570">
          <cell r="K11570">
            <v>464.27490234375</v>
          </cell>
        </row>
        <row r="11571">
          <cell r="K11571">
            <v>464.27490234375</v>
          </cell>
        </row>
        <row r="11572">
          <cell r="K11572">
            <v>464.27490234375</v>
          </cell>
        </row>
        <row r="11573">
          <cell r="K11573">
            <v>464.27490234375</v>
          </cell>
        </row>
        <row r="11574">
          <cell r="K11574">
            <v>464.27490234375</v>
          </cell>
        </row>
        <row r="11575">
          <cell r="K11575">
            <v>464.27490234375</v>
          </cell>
        </row>
        <row r="11576">
          <cell r="K11576">
            <v>464.27490234375</v>
          </cell>
        </row>
        <row r="11577">
          <cell r="K11577">
            <v>464.27490234375</v>
          </cell>
        </row>
        <row r="11578">
          <cell r="K11578">
            <v>464.27490234375</v>
          </cell>
        </row>
        <row r="11579">
          <cell r="K11579">
            <v>464.27490234375</v>
          </cell>
        </row>
        <row r="11580">
          <cell r="K11580">
            <v>464.27490234375</v>
          </cell>
        </row>
        <row r="11581">
          <cell r="K11581">
            <v>464.27490234375</v>
          </cell>
        </row>
        <row r="11582">
          <cell r="K11582">
            <v>464.27490234375</v>
          </cell>
        </row>
        <row r="11583">
          <cell r="K11583">
            <v>464.27490234375</v>
          </cell>
        </row>
        <row r="11584">
          <cell r="K11584">
            <v>464.27490234375</v>
          </cell>
        </row>
        <row r="11585">
          <cell r="K11585">
            <v>464.27490234375</v>
          </cell>
        </row>
        <row r="11586">
          <cell r="K11586">
            <v>464.27490234375</v>
          </cell>
        </row>
        <row r="11587">
          <cell r="K11587">
            <v>464.27490234375</v>
          </cell>
        </row>
        <row r="11588">
          <cell r="K11588">
            <v>464.27490234375</v>
          </cell>
        </row>
        <row r="11589">
          <cell r="K11589">
            <v>464.27490234375</v>
          </cell>
        </row>
        <row r="11590">
          <cell r="K11590">
            <v>464.27490234375</v>
          </cell>
        </row>
        <row r="11591">
          <cell r="K11591">
            <v>464.27490234375</v>
          </cell>
        </row>
        <row r="11592">
          <cell r="K11592">
            <v>464.27490234375</v>
          </cell>
        </row>
        <row r="11593">
          <cell r="K11593">
            <v>464.27490234375</v>
          </cell>
        </row>
        <row r="11594">
          <cell r="K11594">
            <v>464.27490234375</v>
          </cell>
        </row>
        <row r="11595">
          <cell r="K11595">
            <v>464.27490234375</v>
          </cell>
        </row>
        <row r="11596">
          <cell r="K11596">
            <v>464.27490234375</v>
          </cell>
        </row>
        <row r="11597">
          <cell r="K11597">
            <v>464.27490234375</v>
          </cell>
        </row>
        <row r="11598">
          <cell r="K11598">
            <v>464.27490234375</v>
          </cell>
        </row>
        <row r="11599">
          <cell r="K11599">
            <v>464.27490234375</v>
          </cell>
        </row>
        <row r="11600">
          <cell r="K11600">
            <v>464.27490234375</v>
          </cell>
        </row>
        <row r="11601">
          <cell r="K11601">
            <v>464.27490234375</v>
          </cell>
        </row>
        <row r="11602">
          <cell r="K11602">
            <v>464.27490234375</v>
          </cell>
        </row>
        <row r="11603">
          <cell r="K11603">
            <v>464.27490234375</v>
          </cell>
        </row>
        <row r="11604">
          <cell r="K11604">
            <v>464.27490234375</v>
          </cell>
        </row>
        <row r="11605">
          <cell r="K11605">
            <v>464.27490234375</v>
          </cell>
        </row>
        <row r="11606">
          <cell r="K11606">
            <v>464.27490234375</v>
          </cell>
        </row>
        <row r="11607">
          <cell r="K11607">
            <v>464.27490234375</v>
          </cell>
        </row>
        <row r="11608">
          <cell r="K11608">
            <v>464.27490234375</v>
          </cell>
        </row>
        <row r="11609">
          <cell r="K11609">
            <v>464.27490234375</v>
          </cell>
        </row>
        <row r="11610">
          <cell r="K11610">
            <v>464.27490234375</v>
          </cell>
        </row>
        <row r="11611">
          <cell r="K11611">
            <v>464.27490234375</v>
          </cell>
        </row>
        <row r="11612">
          <cell r="K11612">
            <v>464.27490234375</v>
          </cell>
        </row>
        <row r="11613">
          <cell r="K11613">
            <v>464.27490234375</v>
          </cell>
        </row>
        <row r="11614">
          <cell r="K11614">
            <v>464.27490234375</v>
          </cell>
        </row>
        <row r="11615">
          <cell r="K11615">
            <v>464.27490234375</v>
          </cell>
        </row>
        <row r="11616">
          <cell r="K11616">
            <v>464.27490234375</v>
          </cell>
        </row>
        <row r="11617">
          <cell r="K11617">
            <v>464.27490234375</v>
          </cell>
        </row>
        <row r="11618">
          <cell r="K11618">
            <v>464.27490234375</v>
          </cell>
        </row>
        <row r="11619">
          <cell r="K11619">
            <v>464.27490234375</v>
          </cell>
        </row>
        <row r="11620">
          <cell r="K11620">
            <v>464.27490234375</v>
          </cell>
        </row>
        <row r="11621">
          <cell r="K11621">
            <v>464.27490234375</v>
          </cell>
        </row>
        <row r="11622">
          <cell r="K11622">
            <v>464.27490234375</v>
          </cell>
        </row>
        <row r="11623">
          <cell r="K11623">
            <v>464.27490234375</v>
          </cell>
        </row>
        <row r="11624">
          <cell r="K11624">
            <v>464.27490234375</v>
          </cell>
        </row>
        <row r="11625">
          <cell r="K11625">
            <v>464.27490234375</v>
          </cell>
        </row>
        <row r="11626">
          <cell r="K11626">
            <v>464.27490234375</v>
          </cell>
        </row>
        <row r="11627">
          <cell r="K11627">
            <v>464.27490234375</v>
          </cell>
        </row>
        <row r="11628">
          <cell r="K11628">
            <v>464.27490234375</v>
          </cell>
        </row>
        <row r="11629">
          <cell r="K11629">
            <v>464.27490234375</v>
          </cell>
        </row>
        <row r="11630">
          <cell r="K11630">
            <v>464.27490234375</v>
          </cell>
        </row>
        <row r="11631">
          <cell r="K11631">
            <v>464.27490234375</v>
          </cell>
        </row>
        <row r="11632">
          <cell r="K11632">
            <v>464.27490234375</v>
          </cell>
        </row>
        <row r="11633">
          <cell r="K11633">
            <v>464.27490234375</v>
          </cell>
        </row>
        <row r="11634">
          <cell r="K11634">
            <v>464.27490234375</v>
          </cell>
        </row>
        <row r="11635">
          <cell r="K11635">
            <v>464.27490234375</v>
          </cell>
        </row>
        <row r="11636">
          <cell r="K11636">
            <v>464.27490234375</v>
          </cell>
        </row>
        <row r="11637">
          <cell r="K11637">
            <v>464.27490234375</v>
          </cell>
        </row>
        <row r="11638">
          <cell r="K11638">
            <v>464.27490234375</v>
          </cell>
        </row>
        <row r="11639">
          <cell r="K11639">
            <v>464.27490234375</v>
          </cell>
        </row>
        <row r="11640">
          <cell r="K11640">
            <v>464.27490234375</v>
          </cell>
        </row>
        <row r="11641">
          <cell r="K11641">
            <v>464.27490234375</v>
          </cell>
        </row>
        <row r="11642">
          <cell r="K11642">
            <v>464.27490234375</v>
          </cell>
        </row>
        <row r="11643">
          <cell r="K11643">
            <v>464.27490234375</v>
          </cell>
        </row>
        <row r="11644">
          <cell r="K11644">
            <v>464.27490234375</v>
          </cell>
        </row>
        <row r="11645">
          <cell r="K11645">
            <v>464.27490234375</v>
          </cell>
        </row>
        <row r="11646">
          <cell r="K11646">
            <v>464.27490234375</v>
          </cell>
        </row>
        <row r="11647">
          <cell r="K11647">
            <v>464.27490234375</v>
          </cell>
        </row>
        <row r="11648">
          <cell r="K11648">
            <v>464.27490234375</v>
          </cell>
        </row>
        <row r="11649">
          <cell r="K11649">
            <v>464.27490234375</v>
          </cell>
        </row>
        <row r="11650">
          <cell r="K11650">
            <v>464.27490234375</v>
          </cell>
        </row>
        <row r="11651">
          <cell r="K11651">
            <v>464.27490234375</v>
          </cell>
        </row>
        <row r="11652">
          <cell r="K11652">
            <v>464.27490234375</v>
          </cell>
        </row>
        <row r="11653">
          <cell r="K11653">
            <v>464.27490234375</v>
          </cell>
        </row>
        <row r="11654">
          <cell r="K11654">
            <v>464.27490234375</v>
          </cell>
        </row>
        <row r="11655">
          <cell r="K11655">
            <v>464.27490234375</v>
          </cell>
        </row>
        <row r="11656">
          <cell r="K11656">
            <v>464.27490234375</v>
          </cell>
        </row>
        <row r="11657">
          <cell r="K11657">
            <v>464.27490234375</v>
          </cell>
        </row>
        <row r="11658">
          <cell r="K11658">
            <v>464.27490234375</v>
          </cell>
        </row>
        <row r="11659">
          <cell r="K11659">
            <v>464.27490234375</v>
          </cell>
        </row>
        <row r="11660">
          <cell r="K11660">
            <v>464.27490234375</v>
          </cell>
        </row>
        <row r="11661">
          <cell r="K11661">
            <v>464.27490234375</v>
          </cell>
        </row>
        <row r="11662">
          <cell r="K11662">
            <v>464.27490234375</v>
          </cell>
        </row>
        <row r="11663">
          <cell r="K11663">
            <v>464.27490234375</v>
          </cell>
        </row>
        <row r="11664">
          <cell r="K11664">
            <v>464.27490234375</v>
          </cell>
        </row>
        <row r="11665">
          <cell r="K11665">
            <v>464.27490234375</v>
          </cell>
        </row>
        <row r="11666">
          <cell r="K11666">
            <v>464.27490234375</v>
          </cell>
        </row>
        <row r="11667">
          <cell r="K11667">
            <v>464.27490234375</v>
          </cell>
        </row>
        <row r="11668">
          <cell r="K11668">
            <v>464.27490234375</v>
          </cell>
        </row>
        <row r="11669">
          <cell r="K11669">
            <v>464.27490234375</v>
          </cell>
        </row>
        <row r="11670">
          <cell r="K11670">
            <v>464.27490234375</v>
          </cell>
        </row>
        <row r="11671">
          <cell r="K11671">
            <v>464.27490234375</v>
          </cell>
        </row>
        <row r="11672">
          <cell r="K11672">
            <v>464.27490234375</v>
          </cell>
        </row>
        <row r="11673">
          <cell r="K11673">
            <v>464.27490234375</v>
          </cell>
        </row>
        <row r="11674">
          <cell r="K11674">
            <v>464.27490234375</v>
          </cell>
        </row>
        <row r="11675">
          <cell r="K11675">
            <v>464.27490234375</v>
          </cell>
        </row>
        <row r="11676">
          <cell r="K11676">
            <v>464.27490234375</v>
          </cell>
        </row>
        <row r="11677">
          <cell r="K11677">
            <v>464.27490234375</v>
          </cell>
        </row>
        <row r="11678">
          <cell r="K11678">
            <v>464.27490234375</v>
          </cell>
        </row>
        <row r="11679">
          <cell r="K11679">
            <v>464.27490234375</v>
          </cell>
        </row>
        <row r="11680">
          <cell r="K11680">
            <v>464.27490234375</v>
          </cell>
        </row>
        <row r="11681">
          <cell r="K11681">
            <v>464.27490234375</v>
          </cell>
        </row>
        <row r="11682">
          <cell r="K11682">
            <v>464.27490234375</v>
          </cell>
        </row>
        <row r="11683">
          <cell r="K11683">
            <v>464.27490234375</v>
          </cell>
        </row>
        <row r="11684">
          <cell r="K11684">
            <v>464.27490234375</v>
          </cell>
        </row>
        <row r="11685">
          <cell r="K11685">
            <v>464.27490234375</v>
          </cell>
        </row>
        <row r="11686">
          <cell r="K11686">
            <v>464.27490234375</v>
          </cell>
        </row>
        <row r="11687">
          <cell r="K11687">
            <v>464.27490234375</v>
          </cell>
        </row>
        <row r="11688">
          <cell r="K11688">
            <v>464.27490234375</v>
          </cell>
        </row>
        <row r="11689">
          <cell r="K11689">
            <v>464.27490234375</v>
          </cell>
        </row>
        <row r="11690">
          <cell r="K11690">
            <v>464.27490234375</v>
          </cell>
        </row>
        <row r="11691">
          <cell r="K11691">
            <v>464.27490234375</v>
          </cell>
        </row>
        <row r="11692">
          <cell r="K11692">
            <v>464.27490234375</v>
          </cell>
        </row>
        <row r="11693">
          <cell r="K11693">
            <v>464.27490234375</v>
          </cell>
        </row>
        <row r="11694">
          <cell r="K11694">
            <v>464.27490234375</v>
          </cell>
        </row>
        <row r="11695">
          <cell r="K11695">
            <v>464.27490234375</v>
          </cell>
        </row>
        <row r="11696">
          <cell r="K11696">
            <v>464.27490234375</v>
          </cell>
        </row>
        <row r="11697">
          <cell r="K11697">
            <v>464.27490234375</v>
          </cell>
        </row>
        <row r="11698">
          <cell r="K11698">
            <v>464.27490234375</v>
          </cell>
        </row>
        <row r="11699">
          <cell r="K11699">
            <v>464.27490234375</v>
          </cell>
        </row>
        <row r="11700">
          <cell r="K11700">
            <v>464.27490234375</v>
          </cell>
        </row>
        <row r="11701">
          <cell r="K11701">
            <v>464.27490234375</v>
          </cell>
        </row>
        <row r="11702">
          <cell r="K11702">
            <v>464.27490234375</v>
          </cell>
        </row>
        <row r="11703">
          <cell r="K11703">
            <v>464.27490234375</v>
          </cell>
        </row>
        <row r="11704">
          <cell r="K11704">
            <v>464.27490234375</v>
          </cell>
        </row>
        <row r="11705">
          <cell r="K11705">
            <v>464.27490234375</v>
          </cell>
        </row>
        <row r="11706">
          <cell r="K11706">
            <v>464.27490234375</v>
          </cell>
        </row>
        <row r="11707">
          <cell r="K11707">
            <v>464.27490234375</v>
          </cell>
        </row>
        <row r="11708">
          <cell r="K11708">
            <v>464.27490234375</v>
          </cell>
        </row>
        <row r="11709">
          <cell r="K11709">
            <v>464.27490234375</v>
          </cell>
        </row>
        <row r="11710">
          <cell r="K11710">
            <v>464.27490234375</v>
          </cell>
        </row>
        <row r="11711">
          <cell r="K11711">
            <v>464.27490234375</v>
          </cell>
        </row>
        <row r="11712">
          <cell r="K11712">
            <v>464.27490234375</v>
          </cell>
        </row>
        <row r="11713">
          <cell r="K11713">
            <v>464.27490234375</v>
          </cell>
        </row>
        <row r="11714">
          <cell r="K11714">
            <v>464.27490234375</v>
          </cell>
        </row>
        <row r="11715">
          <cell r="K11715">
            <v>464.27490234375</v>
          </cell>
        </row>
        <row r="11716">
          <cell r="K11716">
            <v>464.27490234375</v>
          </cell>
        </row>
        <row r="11717">
          <cell r="K11717">
            <v>464.27490234375</v>
          </cell>
        </row>
        <row r="11718">
          <cell r="K11718">
            <v>464.27490234375</v>
          </cell>
        </row>
        <row r="11719">
          <cell r="K11719">
            <v>464.27490234375</v>
          </cell>
        </row>
        <row r="11720">
          <cell r="K11720">
            <v>464.27490234375</v>
          </cell>
        </row>
        <row r="11721">
          <cell r="K11721">
            <v>464.27490234375</v>
          </cell>
        </row>
        <row r="11722">
          <cell r="K11722">
            <v>464.27490234375</v>
          </cell>
        </row>
        <row r="11723">
          <cell r="K11723">
            <v>464.27490234375</v>
          </cell>
        </row>
        <row r="11724">
          <cell r="K11724">
            <v>464.27490234375</v>
          </cell>
        </row>
        <row r="11725">
          <cell r="K11725">
            <v>464.27490234375</v>
          </cell>
        </row>
        <row r="11726">
          <cell r="K11726">
            <v>464.27490234375</v>
          </cell>
        </row>
        <row r="11727">
          <cell r="K11727">
            <v>464.27490234375</v>
          </cell>
        </row>
        <row r="11728">
          <cell r="K11728">
            <v>464.27490234375</v>
          </cell>
        </row>
        <row r="11729">
          <cell r="K11729">
            <v>464.27490234375</v>
          </cell>
        </row>
        <row r="11730">
          <cell r="K11730">
            <v>464.27490234375</v>
          </cell>
        </row>
        <row r="11731">
          <cell r="K11731">
            <v>464.27490234375</v>
          </cell>
        </row>
        <row r="11732">
          <cell r="K11732">
            <v>464.27490234375</v>
          </cell>
        </row>
        <row r="11733">
          <cell r="K11733">
            <v>464.27490234375</v>
          </cell>
        </row>
        <row r="11734">
          <cell r="K11734">
            <v>464.27490234375</v>
          </cell>
        </row>
        <row r="11735">
          <cell r="K11735">
            <v>464.27490234375</v>
          </cell>
        </row>
        <row r="11736">
          <cell r="K11736">
            <v>464.27490234375</v>
          </cell>
        </row>
        <row r="11737">
          <cell r="K11737">
            <v>464.27490234375</v>
          </cell>
        </row>
        <row r="11738">
          <cell r="K11738">
            <v>464.27490234375</v>
          </cell>
        </row>
        <row r="11739">
          <cell r="K11739">
            <v>464.27490234375</v>
          </cell>
        </row>
        <row r="11740">
          <cell r="K11740">
            <v>464.27490234375</v>
          </cell>
        </row>
        <row r="11741">
          <cell r="K11741">
            <v>464.27490234375</v>
          </cell>
        </row>
        <row r="11742">
          <cell r="K11742">
            <v>464.27490234375</v>
          </cell>
        </row>
        <row r="11743">
          <cell r="K11743">
            <v>464.27490234375</v>
          </cell>
        </row>
        <row r="11744">
          <cell r="K11744">
            <v>464.27490234375</v>
          </cell>
        </row>
        <row r="11745">
          <cell r="K11745">
            <v>464.27490234375</v>
          </cell>
        </row>
        <row r="11746">
          <cell r="K11746">
            <v>464.27490234375</v>
          </cell>
        </row>
        <row r="11747">
          <cell r="K11747">
            <v>464.27490234375</v>
          </cell>
        </row>
        <row r="11748">
          <cell r="K11748">
            <v>464.27490234375</v>
          </cell>
        </row>
        <row r="11749">
          <cell r="K11749">
            <v>464.27490234375</v>
          </cell>
        </row>
        <row r="11750">
          <cell r="K11750">
            <v>464.27490234375</v>
          </cell>
        </row>
        <row r="11751">
          <cell r="K11751">
            <v>464.27490234375</v>
          </cell>
        </row>
        <row r="11752">
          <cell r="K11752">
            <v>464.27490234375</v>
          </cell>
        </row>
        <row r="11753">
          <cell r="K11753">
            <v>464.27490234375</v>
          </cell>
        </row>
        <row r="11754">
          <cell r="K11754">
            <v>464.27490234375</v>
          </cell>
        </row>
        <row r="11755">
          <cell r="K11755">
            <v>464.27490234375</v>
          </cell>
        </row>
        <row r="11756">
          <cell r="K11756">
            <v>464.27490234375</v>
          </cell>
        </row>
        <row r="11757">
          <cell r="K11757">
            <v>464.27490234375</v>
          </cell>
        </row>
        <row r="11758">
          <cell r="K11758">
            <v>464.27490234375</v>
          </cell>
        </row>
        <row r="11759">
          <cell r="K11759">
            <v>464.27490234375</v>
          </cell>
        </row>
        <row r="11760">
          <cell r="K11760">
            <v>464.27490234375</v>
          </cell>
        </row>
        <row r="11761">
          <cell r="K11761">
            <v>464.27490234375</v>
          </cell>
        </row>
        <row r="11762">
          <cell r="K11762">
            <v>464.27490234375</v>
          </cell>
        </row>
        <row r="11763">
          <cell r="K11763">
            <v>464.27490234375</v>
          </cell>
        </row>
        <row r="11764">
          <cell r="K11764">
            <v>464.27490234375</v>
          </cell>
        </row>
        <row r="11765">
          <cell r="K11765">
            <v>464.27490234375</v>
          </cell>
        </row>
        <row r="11766">
          <cell r="K11766">
            <v>464.27490234375</v>
          </cell>
        </row>
        <row r="11767">
          <cell r="K11767">
            <v>464.27490234375</v>
          </cell>
        </row>
        <row r="11768">
          <cell r="K11768">
            <v>464.27490234375</v>
          </cell>
        </row>
        <row r="11769">
          <cell r="K11769">
            <v>464.27490234375</v>
          </cell>
        </row>
        <row r="11770">
          <cell r="K11770">
            <v>464.27490234375</v>
          </cell>
        </row>
        <row r="11771">
          <cell r="K11771">
            <v>464.27490234375</v>
          </cell>
        </row>
        <row r="11772">
          <cell r="K11772">
            <v>464.27490234375</v>
          </cell>
        </row>
        <row r="11773">
          <cell r="K11773">
            <v>464.27490234375</v>
          </cell>
        </row>
        <row r="11774">
          <cell r="K11774">
            <v>464.27490234375</v>
          </cell>
        </row>
        <row r="11775">
          <cell r="K11775">
            <v>464.27490234375</v>
          </cell>
        </row>
        <row r="11776">
          <cell r="K11776">
            <v>464.27490234375</v>
          </cell>
        </row>
        <row r="11777">
          <cell r="K11777">
            <v>464.27490234375</v>
          </cell>
        </row>
        <row r="11778">
          <cell r="K11778">
            <v>464.27490234375</v>
          </cell>
        </row>
        <row r="11779">
          <cell r="K11779">
            <v>464.27490234375</v>
          </cell>
        </row>
        <row r="11780">
          <cell r="K11780">
            <v>464.27490234375</v>
          </cell>
        </row>
        <row r="11781">
          <cell r="K11781">
            <v>464.27490234375</v>
          </cell>
        </row>
        <row r="11782">
          <cell r="K11782">
            <v>464.27490234375</v>
          </cell>
        </row>
        <row r="11783">
          <cell r="K11783">
            <v>464.27490234375</v>
          </cell>
        </row>
        <row r="11784">
          <cell r="K11784">
            <v>464.27490234375</v>
          </cell>
        </row>
        <row r="11785">
          <cell r="K11785">
            <v>464.27490234375</v>
          </cell>
        </row>
        <row r="11786">
          <cell r="K11786">
            <v>464.27490234375</v>
          </cell>
        </row>
        <row r="11787">
          <cell r="K11787">
            <v>464.27490234375</v>
          </cell>
        </row>
        <row r="11788">
          <cell r="K11788">
            <v>464.27490234375</v>
          </cell>
        </row>
        <row r="11789">
          <cell r="K11789">
            <v>464.27490234375</v>
          </cell>
        </row>
        <row r="11790">
          <cell r="K11790">
            <v>464.27490234375</v>
          </cell>
        </row>
        <row r="11791">
          <cell r="K11791">
            <v>464.27490234375</v>
          </cell>
        </row>
        <row r="11792">
          <cell r="K11792">
            <v>464.27490234375</v>
          </cell>
        </row>
        <row r="11793">
          <cell r="K11793">
            <v>464.27490234375</v>
          </cell>
        </row>
        <row r="11794">
          <cell r="K11794">
            <v>464.27490234375</v>
          </cell>
        </row>
        <row r="11795">
          <cell r="K11795">
            <v>464.27490234375</v>
          </cell>
        </row>
        <row r="11796">
          <cell r="K11796">
            <v>464.27490234375</v>
          </cell>
        </row>
        <row r="11797">
          <cell r="K11797">
            <v>464.27490234375</v>
          </cell>
        </row>
        <row r="11798">
          <cell r="K11798">
            <v>464.27490234375</v>
          </cell>
        </row>
        <row r="11799">
          <cell r="K11799">
            <v>464.27490234375</v>
          </cell>
        </row>
        <row r="11800">
          <cell r="K11800">
            <v>464.27490234375</v>
          </cell>
        </row>
        <row r="11801">
          <cell r="K11801">
            <v>464.27490234375</v>
          </cell>
        </row>
        <row r="11802">
          <cell r="K11802">
            <v>464.27490234375</v>
          </cell>
        </row>
        <row r="11803">
          <cell r="K11803">
            <v>464.27490234375</v>
          </cell>
        </row>
        <row r="11804">
          <cell r="K11804">
            <v>464.27490234375</v>
          </cell>
        </row>
        <row r="11805">
          <cell r="K11805">
            <v>464.27490234375</v>
          </cell>
        </row>
        <row r="11806">
          <cell r="K11806">
            <v>464.27490234375</v>
          </cell>
        </row>
        <row r="11807">
          <cell r="K11807">
            <v>464.27490234375</v>
          </cell>
        </row>
        <row r="11808">
          <cell r="K11808">
            <v>464.27490234375</v>
          </cell>
        </row>
        <row r="11809">
          <cell r="K11809">
            <v>464.27490234375</v>
          </cell>
        </row>
        <row r="11810">
          <cell r="K11810">
            <v>464.27490234375</v>
          </cell>
        </row>
        <row r="11811">
          <cell r="K11811">
            <v>464.27490234375</v>
          </cell>
        </row>
        <row r="11812">
          <cell r="K11812">
            <v>464.27490234375</v>
          </cell>
        </row>
        <row r="11813">
          <cell r="K11813">
            <v>464.27490234375</v>
          </cell>
        </row>
        <row r="11814">
          <cell r="K11814">
            <v>464.27490234375</v>
          </cell>
        </row>
        <row r="11815">
          <cell r="K11815">
            <v>464.27490234375</v>
          </cell>
        </row>
        <row r="11816">
          <cell r="K11816">
            <v>464.27490234375</v>
          </cell>
        </row>
        <row r="11817">
          <cell r="K11817">
            <v>464.27490234375</v>
          </cell>
        </row>
        <row r="11818">
          <cell r="K11818">
            <v>464.27490234375</v>
          </cell>
        </row>
        <row r="11819">
          <cell r="K11819">
            <v>464.27490234375</v>
          </cell>
        </row>
        <row r="11820">
          <cell r="K11820">
            <v>464.27490234375</v>
          </cell>
        </row>
        <row r="11821">
          <cell r="K11821">
            <v>464.27490234375</v>
          </cell>
        </row>
        <row r="11822">
          <cell r="K11822">
            <v>464.27490234375</v>
          </cell>
        </row>
        <row r="11823">
          <cell r="K11823">
            <v>464.27490234375</v>
          </cell>
        </row>
        <row r="11824">
          <cell r="K11824">
            <v>464.27490234375</v>
          </cell>
        </row>
        <row r="11825">
          <cell r="K11825">
            <v>464.27490234375</v>
          </cell>
        </row>
        <row r="11826">
          <cell r="K11826">
            <v>464.27490234375</v>
          </cell>
        </row>
        <row r="11827">
          <cell r="K11827">
            <v>464.27490234375</v>
          </cell>
        </row>
        <row r="11828">
          <cell r="K11828">
            <v>464.27490234375</v>
          </cell>
        </row>
        <row r="11829">
          <cell r="K11829">
            <v>464.27490234375</v>
          </cell>
        </row>
        <row r="11830">
          <cell r="K11830">
            <v>464.27490234375</v>
          </cell>
        </row>
        <row r="11831">
          <cell r="K11831">
            <v>464.27490234375</v>
          </cell>
        </row>
        <row r="11832">
          <cell r="K11832">
            <v>464.27490234375</v>
          </cell>
        </row>
        <row r="11833">
          <cell r="K11833">
            <v>464.27490234375</v>
          </cell>
        </row>
        <row r="11834">
          <cell r="K11834">
            <v>464.27490234375</v>
          </cell>
        </row>
        <row r="11835">
          <cell r="K11835">
            <v>464.27490234375</v>
          </cell>
        </row>
        <row r="11836">
          <cell r="K11836">
            <v>464.27490234375</v>
          </cell>
        </row>
        <row r="11837">
          <cell r="K11837">
            <v>464.27490234375</v>
          </cell>
        </row>
        <row r="11838">
          <cell r="K11838">
            <v>464.27490234375</v>
          </cell>
        </row>
        <row r="11839">
          <cell r="K11839">
            <v>464.27490234375</v>
          </cell>
        </row>
        <row r="11840">
          <cell r="K11840">
            <v>464.27490234375</v>
          </cell>
        </row>
        <row r="11841">
          <cell r="K11841">
            <v>464.27490234375</v>
          </cell>
        </row>
        <row r="11842">
          <cell r="K11842">
            <v>464.27490234375</v>
          </cell>
        </row>
        <row r="11843">
          <cell r="K11843">
            <v>464.27490234375</v>
          </cell>
        </row>
        <row r="11844">
          <cell r="K11844">
            <v>464.27490234375</v>
          </cell>
        </row>
        <row r="11845">
          <cell r="K11845">
            <v>464.27490234375</v>
          </cell>
        </row>
        <row r="11846">
          <cell r="K11846">
            <v>464.27490234375</v>
          </cell>
        </row>
        <row r="11847">
          <cell r="K11847">
            <v>464.27490234375</v>
          </cell>
        </row>
        <row r="11848">
          <cell r="K11848">
            <v>464.27490234375</v>
          </cell>
        </row>
        <row r="11849">
          <cell r="K11849">
            <v>464.27490234375</v>
          </cell>
        </row>
        <row r="11850">
          <cell r="K11850">
            <v>464.27490234375</v>
          </cell>
        </row>
        <row r="11851">
          <cell r="K11851">
            <v>464.27490234375</v>
          </cell>
        </row>
        <row r="11852">
          <cell r="K11852">
            <v>464.27490234375</v>
          </cell>
        </row>
        <row r="11853">
          <cell r="K11853">
            <v>464.27490234375</v>
          </cell>
        </row>
        <row r="11854">
          <cell r="K11854">
            <v>464.27490234375</v>
          </cell>
        </row>
        <row r="11855">
          <cell r="K11855">
            <v>464.27490234375</v>
          </cell>
        </row>
        <row r="11856">
          <cell r="K11856">
            <v>464.27490234375</v>
          </cell>
        </row>
        <row r="11857">
          <cell r="K11857">
            <v>464.27490234375</v>
          </cell>
        </row>
        <row r="11858">
          <cell r="K11858">
            <v>464.27490234375</v>
          </cell>
        </row>
        <row r="11859">
          <cell r="K11859">
            <v>464.27490234375</v>
          </cell>
        </row>
        <row r="11860">
          <cell r="K11860">
            <v>464.27490234375</v>
          </cell>
        </row>
        <row r="11861">
          <cell r="K11861">
            <v>464.27490234375</v>
          </cell>
        </row>
        <row r="11862">
          <cell r="K11862">
            <v>464.27490234375</v>
          </cell>
        </row>
        <row r="11863">
          <cell r="K11863">
            <v>464.27490234375</v>
          </cell>
        </row>
        <row r="11864">
          <cell r="K11864">
            <v>464.27490234375</v>
          </cell>
        </row>
        <row r="11865">
          <cell r="K11865">
            <v>464.27490234375</v>
          </cell>
        </row>
        <row r="11866">
          <cell r="K11866">
            <v>464.27490234375</v>
          </cell>
        </row>
        <row r="11867">
          <cell r="K11867">
            <v>464.27490234375</v>
          </cell>
        </row>
        <row r="11868">
          <cell r="K11868">
            <v>464.27490234375</v>
          </cell>
        </row>
        <row r="11869">
          <cell r="K11869">
            <v>464.27490234375</v>
          </cell>
        </row>
        <row r="11870">
          <cell r="K11870">
            <v>464.27490234375</v>
          </cell>
        </row>
        <row r="11871">
          <cell r="K11871">
            <v>464.27490234375</v>
          </cell>
        </row>
        <row r="11872">
          <cell r="K11872">
            <v>464.27490234375</v>
          </cell>
        </row>
        <row r="11873">
          <cell r="K11873">
            <v>464.27490234375</v>
          </cell>
        </row>
        <row r="11874">
          <cell r="K11874">
            <v>464.27490234375</v>
          </cell>
        </row>
        <row r="11875">
          <cell r="K11875">
            <v>464.27490234375</v>
          </cell>
        </row>
        <row r="11876">
          <cell r="K11876">
            <v>464.27490234375</v>
          </cell>
        </row>
        <row r="11877">
          <cell r="K11877">
            <v>464.27490234375</v>
          </cell>
        </row>
        <row r="11878">
          <cell r="K11878">
            <v>464.27490234375</v>
          </cell>
        </row>
        <row r="11879">
          <cell r="K11879">
            <v>464.27490234375</v>
          </cell>
        </row>
        <row r="11880">
          <cell r="K11880">
            <v>464.27490234375</v>
          </cell>
        </row>
        <row r="11881">
          <cell r="K11881">
            <v>464.27490234375</v>
          </cell>
        </row>
        <row r="11882">
          <cell r="K11882">
            <v>464.27490234375</v>
          </cell>
        </row>
        <row r="11883">
          <cell r="K11883">
            <v>464.27490234375</v>
          </cell>
        </row>
        <row r="11884">
          <cell r="K11884">
            <v>464.27490234375</v>
          </cell>
        </row>
        <row r="11885">
          <cell r="K11885">
            <v>464.27490234375</v>
          </cell>
        </row>
        <row r="11886">
          <cell r="K11886">
            <v>464.27490234375</v>
          </cell>
        </row>
        <row r="11887">
          <cell r="K11887">
            <v>464.27490234375</v>
          </cell>
        </row>
        <row r="11888">
          <cell r="K11888">
            <v>464.27490234375</v>
          </cell>
        </row>
        <row r="11889">
          <cell r="K11889">
            <v>464.27490234375</v>
          </cell>
        </row>
        <row r="11890">
          <cell r="K11890">
            <v>464.27490234375</v>
          </cell>
        </row>
        <row r="11891">
          <cell r="K11891">
            <v>464.27490234375</v>
          </cell>
        </row>
        <row r="11892">
          <cell r="K11892">
            <v>464.27490234375</v>
          </cell>
        </row>
        <row r="11893">
          <cell r="K11893">
            <v>464.27490234375</v>
          </cell>
        </row>
        <row r="11894">
          <cell r="K11894">
            <v>464.27490234375</v>
          </cell>
        </row>
        <row r="11895">
          <cell r="K11895">
            <v>464.27490234375</v>
          </cell>
        </row>
        <row r="11896">
          <cell r="K11896">
            <v>464.27490234375</v>
          </cell>
        </row>
        <row r="11897">
          <cell r="K11897">
            <v>464.27490234375</v>
          </cell>
        </row>
        <row r="11898">
          <cell r="K11898">
            <v>464.27490234375</v>
          </cell>
        </row>
        <row r="11899">
          <cell r="K11899">
            <v>464.27490234375</v>
          </cell>
        </row>
        <row r="11900">
          <cell r="K11900">
            <v>464.27490234375</v>
          </cell>
        </row>
        <row r="11901">
          <cell r="K11901">
            <v>464.27490234375</v>
          </cell>
        </row>
        <row r="11902">
          <cell r="K11902">
            <v>464.27490234375</v>
          </cell>
        </row>
        <row r="11903">
          <cell r="K11903">
            <v>464.27490234375</v>
          </cell>
        </row>
        <row r="11904">
          <cell r="K11904">
            <v>464.27490234375</v>
          </cell>
        </row>
        <row r="11905">
          <cell r="K11905">
            <v>464.27490234375</v>
          </cell>
        </row>
        <row r="11906">
          <cell r="K11906">
            <v>464.27490234375</v>
          </cell>
        </row>
        <row r="11907">
          <cell r="K11907">
            <v>464.27490234375</v>
          </cell>
        </row>
        <row r="11908">
          <cell r="K11908">
            <v>464.27490234375</v>
          </cell>
        </row>
        <row r="11909">
          <cell r="K11909">
            <v>464.27490234375</v>
          </cell>
        </row>
        <row r="11910">
          <cell r="K11910">
            <v>464.27490234375</v>
          </cell>
        </row>
        <row r="11911">
          <cell r="K11911">
            <v>464.27490234375</v>
          </cell>
        </row>
        <row r="11912">
          <cell r="K11912">
            <v>464.27490234375</v>
          </cell>
        </row>
        <row r="11913">
          <cell r="K11913">
            <v>464.27490234375</v>
          </cell>
        </row>
        <row r="11914">
          <cell r="K11914">
            <v>464.27490234375</v>
          </cell>
        </row>
        <row r="11915">
          <cell r="K11915">
            <v>464.27490234375</v>
          </cell>
        </row>
        <row r="11916">
          <cell r="K11916">
            <v>464.27490234375</v>
          </cell>
        </row>
        <row r="11917">
          <cell r="K11917">
            <v>464.27490234375</v>
          </cell>
        </row>
        <row r="11918">
          <cell r="K11918">
            <v>464.27490234375</v>
          </cell>
        </row>
        <row r="11919">
          <cell r="K11919">
            <v>464.27490234375</v>
          </cell>
        </row>
        <row r="11920">
          <cell r="K11920">
            <v>464.27490234375</v>
          </cell>
        </row>
        <row r="11921">
          <cell r="K11921">
            <v>464.27490234375</v>
          </cell>
        </row>
        <row r="11922">
          <cell r="K11922">
            <v>464.27490234375</v>
          </cell>
        </row>
        <row r="11923">
          <cell r="K11923">
            <v>464.27490234375</v>
          </cell>
        </row>
        <row r="11924">
          <cell r="K11924">
            <v>464.27490234375</v>
          </cell>
        </row>
        <row r="11925">
          <cell r="K11925">
            <v>464.27490234375</v>
          </cell>
        </row>
        <row r="11926">
          <cell r="K11926">
            <v>464.27490234375</v>
          </cell>
        </row>
        <row r="11927">
          <cell r="K11927">
            <v>464.27490234375</v>
          </cell>
        </row>
        <row r="11928">
          <cell r="K11928">
            <v>464.27490234375</v>
          </cell>
        </row>
        <row r="11929">
          <cell r="K11929">
            <v>464.27490234375</v>
          </cell>
        </row>
        <row r="11930">
          <cell r="K11930">
            <v>464.27490234375</v>
          </cell>
        </row>
        <row r="11931">
          <cell r="K11931">
            <v>464.27490234375</v>
          </cell>
        </row>
        <row r="11932">
          <cell r="K11932">
            <v>464.27490234375</v>
          </cell>
        </row>
        <row r="11933">
          <cell r="K11933">
            <v>464.27490234375</v>
          </cell>
        </row>
        <row r="11934">
          <cell r="K11934">
            <v>464.27490234375</v>
          </cell>
        </row>
        <row r="11935">
          <cell r="K11935">
            <v>464.27490234375</v>
          </cell>
        </row>
        <row r="11936">
          <cell r="K11936">
            <v>464.27490234375</v>
          </cell>
        </row>
        <row r="11937">
          <cell r="K11937">
            <v>464.27490234375</v>
          </cell>
        </row>
        <row r="11938">
          <cell r="K11938">
            <v>464.27490234375</v>
          </cell>
        </row>
        <row r="11939">
          <cell r="K11939">
            <v>464.27490234375</v>
          </cell>
        </row>
        <row r="11940">
          <cell r="K11940">
            <v>464.27490234375</v>
          </cell>
        </row>
        <row r="11941">
          <cell r="K11941">
            <v>464.27490234375</v>
          </cell>
        </row>
        <row r="11942">
          <cell r="K11942">
            <v>464.27490234375</v>
          </cell>
        </row>
        <row r="11943">
          <cell r="K11943">
            <v>464.27490234375</v>
          </cell>
        </row>
        <row r="11944">
          <cell r="K11944">
            <v>464.27490234375</v>
          </cell>
        </row>
        <row r="11945">
          <cell r="K11945">
            <v>464.27490234375</v>
          </cell>
        </row>
        <row r="11946">
          <cell r="K11946">
            <v>464.27490234375</v>
          </cell>
        </row>
        <row r="11947">
          <cell r="K11947">
            <v>464.27490234375</v>
          </cell>
        </row>
        <row r="11948">
          <cell r="K11948">
            <v>464.27490234375</v>
          </cell>
        </row>
        <row r="11949">
          <cell r="K11949">
            <v>464.27490234375</v>
          </cell>
        </row>
        <row r="11950">
          <cell r="K11950">
            <v>464.27490234375</v>
          </cell>
        </row>
        <row r="11951">
          <cell r="K11951">
            <v>464.27490234375</v>
          </cell>
        </row>
        <row r="11952">
          <cell r="K11952">
            <v>464.27490234375</v>
          </cell>
        </row>
        <row r="11953">
          <cell r="K11953">
            <v>464.27490234375</v>
          </cell>
        </row>
        <row r="11954">
          <cell r="K11954">
            <v>464.27490234375</v>
          </cell>
        </row>
        <row r="11955">
          <cell r="K11955">
            <v>464.27490234375</v>
          </cell>
        </row>
        <row r="11956">
          <cell r="K11956">
            <v>464.27490234375</v>
          </cell>
        </row>
        <row r="11957">
          <cell r="K11957">
            <v>464.27490234375</v>
          </cell>
        </row>
        <row r="11958">
          <cell r="K11958">
            <v>464.27490234375</v>
          </cell>
        </row>
        <row r="11959">
          <cell r="K11959">
            <v>464.27490234375</v>
          </cell>
        </row>
        <row r="11960">
          <cell r="K11960">
            <v>464.27490234375</v>
          </cell>
        </row>
        <row r="11961">
          <cell r="K11961">
            <v>464.27490234375</v>
          </cell>
        </row>
        <row r="11962">
          <cell r="K11962">
            <v>464.27490234375</v>
          </cell>
        </row>
        <row r="11963">
          <cell r="K11963">
            <v>464.27490234375</v>
          </cell>
        </row>
        <row r="11964">
          <cell r="K11964">
            <v>464.27490234375</v>
          </cell>
        </row>
        <row r="11965">
          <cell r="K11965">
            <v>464.27490234375</v>
          </cell>
        </row>
        <row r="11966">
          <cell r="K11966">
            <v>464.27490234375</v>
          </cell>
        </row>
        <row r="11967">
          <cell r="K11967">
            <v>464.27490234375</v>
          </cell>
        </row>
        <row r="11968">
          <cell r="K11968">
            <v>464.27490234375</v>
          </cell>
        </row>
        <row r="11969">
          <cell r="K11969">
            <v>464.27490234375</v>
          </cell>
        </row>
        <row r="11970">
          <cell r="K11970">
            <v>464.27490234375</v>
          </cell>
        </row>
        <row r="11971">
          <cell r="K11971">
            <v>464.27490234375</v>
          </cell>
        </row>
        <row r="11972">
          <cell r="K11972">
            <v>464.27490234375</v>
          </cell>
        </row>
        <row r="11973">
          <cell r="K11973">
            <v>464.27490234375</v>
          </cell>
        </row>
        <row r="11974">
          <cell r="K11974">
            <v>464.27490234375</v>
          </cell>
        </row>
        <row r="11975">
          <cell r="K11975">
            <v>464.27490234375</v>
          </cell>
        </row>
        <row r="11976">
          <cell r="K11976">
            <v>464.27490234375</v>
          </cell>
        </row>
        <row r="11977">
          <cell r="K11977">
            <v>464.27490234375</v>
          </cell>
        </row>
        <row r="11978">
          <cell r="K11978">
            <v>464.27490234375</v>
          </cell>
        </row>
        <row r="11979">
          <cell r="K11979">
            <v>464.27490234375</v>
          </cell>
        </row>
        <row r="11980">
          <cell r="K11980">
            <v>464.27490234375</v>
          </cell>
        </row>
        <row r="11981">
          <cell r="K11981">
            <v>464.27490234375</v>
          </cell>
        </row>
        <row r="11982">
          <cell r="K11982">
            <v>464.27490234375</v>
          </cell>
        </row>
        <row r="11983">
          <cell r="K11983">
            <v>464.27490234375</v>
          </cell>
        </row>
        <row r="11984">
          <cell r="K11984">
            <v>464.27490234375</v>
          </cell>
        </row>
        <row r="11985">
          <cell r="K11985">
            <v>464.27490234375</v>
          </cell>
        </row>
        <row r="11986">
          <cell r="K11986">
            <v>464.27490234375</v>
          </cell>
        </row>
        <row r="11987">
          <cell r="K11987">
            <v>464.27490234375</v>
          </cell>
        </row>
        <row r="11988">
          <cell r="K11988">
            <v>464.27490234375</v>
          </cell>
        </row>
        <row r="11989">
          <cell r="K11989">
            <v>464.27490234375</v>
          </cell>
        </row>
        <row r="11990">
          <cell r="K11990">
            <v>464.27490234375</v>
          </cell>
        </row>
        <row r="11991">
          <cell r="K11991">
            <v>464.27490234375</v>
          </cell>
        </row>
        <row r="11992">
          <cell r="K11992">
            <v>464.27490234375</v>
          </cell>
        </row>
        <row r="11993">
          <cell r="K11993">
            <v>464.27490234375</v>
          </cell>
        </row>
        <row r="11994">
          <cell r="K11994">
            <v>464.27490234375</v>
          </cell>
        </row>
        <row r="11995">
          <cell r="K11995">
            <v>464.27490234375</v>
          </cell>
        </row>
        <row r="11996">
          <cell r="K11996">
            <v>464.27490234375</v>
          </cell>
        </row>
        <row r="11997">
          <cell r="K11997">
            <v>464.27490234375</v>
          </cell>
        </row>
        <row r="11998">
          <cell r="K11998">
            <v>464.27490234375</v>
          </cell>
        </row>
        <row r="11999">
          <cell r="K11999">
            <v>464.27490234375</v>
          </cell>
        </row>
        <row r="12000">
          <cell r="K12000">
            <v>464.27490234375</v>
          </cell>
        </row>
        <row r="12001">
          <cell r="K12001">
            <v>464.27490234375</v>
          </cell>
        </row>
        <row r="12002">
          <cell r="K12002">
            <v>464.27490234375</v>
          </cell>
        </row>
        <row r="12003">
          <cell r="K12003">
            <v>464.27490234375</v>
          </cell>
        </row>
        <row r="12004">
          <cell r="K12004">
            <v>464.27490234375</v>
          </cell>
        </row>
        <row r="12005">
          <cell r="K12005">
            <v>464.27490234375</v>
          </cell>
        </row>
        <row r="12006">
          <cell r="K12006">
            <v>464.27490234375</v>
          </cell>
        </row>
        <row r="12007">
          <cell r="K12007">
            <v>464.27490234375</v>
          </cell>
        </row>
        <row r="12008">
          <cell r="K12008">
            <v>464.27490234375</v>
          </cell>
        </row>
        <row r="12009">
          <cell r="K12009">
            <v>464.27490234375</v>
          </cell>
        </row>
        <row r="12010">
          <cell r="K12010">
            <v>464.27490234375</v>
          </cell>
        </row>
        <row r="12011">
          <cell r="K12011">
            <v>464.27490234375</v>
          </cell>
        </row>
        <row r="12012">
          <cell r="K12012">
            <v>464.27490234375</v>
          </cell>
        </row>
        <row r="12013">
          <cell r="K12013">
            <v>464.27490234375</v>
          </cell>
        </row>
        <row r="12014">
          <cell r="K12014">
            <v>464.27490234375</v>
          </cell>
        </row>
        <row r="12015">
          <cell r="K12015">
            <v>464.27490234375</v>
          </cell>
        </row>
        <row r="12016">
          <cell r="K12016">
            <v>464.27490234375</v>
          </cell>
        </row>
        <row r="12017">
          <cell r="K12017">
            <v>464.27490234375</v>
          </cell>
        </row>
        <row r="12018">
          <cell r="K12018">
            <v>464.27490234375</v>
          </cell>
        </row>
        <row r="12019">
          <cell r="K12019">
            <v>464.27490234375</v>
          </cell>
        </row>
        <row r="12020">
          <cell r="K12020">
            <v>464.27490234375</v>
          </cell>
        </row>
        <row r="12021">
          <cell r="K12021">
            <v>464.27490234375</v>
          </cell>
        </row>
        <row r="12022">
          <cell r="K12022">
            <v>464.27490234375</v>
          </cell>
        </row>
        <row r="12023">
          <cell r="K12023">
            <v>464.27490234375</v>
          </cell>
        </row>
        <row r="12024">
          <cell r="K12024">
            <v>464.27490234375</v>
          </cell>
        </row>
        <row r="12025">
          <cell r="K12025">
            <v>464.27490234375</v>
          </cell>
        </row>
        <row r="12026">
          <cell r="K12026">
            <v>464.27490234375</v>
          </cell>
        </row>
        <row r="12027">
          <cell r="K12027">
            <v>464.27490234375</v>
          </cell>
        </row>
        <row r="12028">
          <cell r="K12028">
            <v>464.27490234375</v>
          </cell>
        </row>
        <row r="12029">
          <cell r="K12029">
            <v>464.27490234375</v>
          </cell>
        </row>
        <row r="12030">
          <cell r="K12030">
            <v>464.27490234375</v>
          </cell>
        </row>
        <row r="12031">
          <cell r="K12031">
            <v>464.27490234375</v>
          </cell>
        </row>
        <row r="12032">
          <cell r="K12032">
            <v>464.27490234375</v>
          </cell>
        </row>
        <row r="12033">
          <cell r="K12033">
            <v>464.27490234375</v>
          </cell>
        </row>
        <row r="12034">
          <cell r="K12034">
            <v>464.27490234375</v>
          </cell>
        </row>
        <row r="12035">
          <cell r="K12035">
            <v>464.27490234375</v>
          </cell>
        </row>
        <row r="12036">
          <cell r="K12036">
            <v>464.27490234375</v>
          </cell>
        </row>
        <row r="12037">
          <cell r="K12037">
            <v>464.27490234375</v>
          </cell>
        </row>
        <row r="12038">
          <cell r="K12038">
            <v>464.27490234375</v>
          </cell>
        </row>
        <row r="12039">
          <cell r="K12039">
            <v>464.27490234375</v>
          </cell>
        </row>
        <row r="12040">
          <cell r="K12040">
            <v>464.27490234375</v>
          </cell>
        </row>
        <row r="12041">
          <cell r="K12041">
            <v>464.27490234375</v>
          </cell>
        </row>
        <row r="12042">
          <cell r="K12042">
            <v>464.27490234375</v>
          </cell>
        </row>
        <row r="12043">
          <cell r="K12043">
            <v>464.27490234375</v>
          </cell>
        </row>
        <row r="12044">
          <cell r="K12044">
            <v>464.27490234375</v>
          </cell>
        </row>
        <row r="12045">
          <cell r="K12045">
            <v>464.27490234375</v>
          </cell>
        </row>
        <row r="12046">
          <cell r="K12046">
            <v>464.27490234375</v>
          </cell>
        </row>
        <row r="12047">
          <cell r="K12047">
            <v>464.27490234375</v>
          </cell>
        </row>
        <row r="12048">
          <cell r="K12048">
            <v>464.27490234375</v>
          </cell>
        </row>
        <row r="12049">
          <cell r="K12049">
            <v>464.27490234375</v>
          </cell>
        </row>
        <row r="12050">
          <cell r="K12050">
            <v>464.27490234375</v>
          </cell>
        </row>
        <row r="12051">
          <cell r="K12051">
            <v>464.27490234375</v>
          </cell>
        </row>
        <row r="12052">
          <cell r="K12052">
            <v>464.27490234375</v>
          </cell>
        </row>
        <row r="12053">
          <cell r="K12053">
            <v>464.27490234375</v>
          </cell>
        </row>
        <row r="12054">
          <cell r="K12054">
            <v>464.27490234375</v>
          </cell>
        </row>
        <row r="12055">
          <cell r="K12055">
            <v>464.27490234375</v>
          </cell>
        </row>
        <row r="12056">
          <cell r="K12056">
            <v>464.27490234375</v>
          </cell>
        </row>
        <row r="12057">
          <cell r="K12057">
            <v>464.27490234375</v>
          </cell>
        </row>
        <row r="12058">
          <cell r="K12058">
            <v>464.27490234375</v>
          </cell>
        </row>
        <row r="12059">
          <cell r="K12059">
            <v>464.27490234375</v>
          </cell>
        </row>
        <row r="12060">
          <cell r="K12060">
            <v>464.27490234375</v>
          </cell>
        </row>
        <row r="12061">
          <cell r="K12061">
            <v>464.27490234375</v>
          </cell>
        </row>
        <row r="12062">
          <cell r="K12062">
            <v>464.27490234375</v>
          </cell>
        </row>
        <row r="12063">
          <cell r="K12063">
            <v>464.27490234375</v>
          </cell>
        </row>
        <row r="12064">
          <cell r="K12064">
            <v>464.27490234375</v>
          </cell>
        </row>
        <row r="12065">
          <cell r="K12065">
            <v>464.27490234375</v>
          </cell>
        </row>
        <row r="12066">
          <cell r="K12066">
            <v>464.27490234375</v>
          </cell>
        </row>
        <row r="12067">
          <cell r="K12067">
            <v>464.27490234375</v>
          </cell>
        </row>
        <row r="12068">
          <cell r="K12068">
            <v>464.27490234375</v>
          </cell>
        </row>
        <row r="12069">
          <cell r="K12069">
            <v>464.27490234375</v>
          </cell>
        </row>
        <row r="12070">
          <cell r="K12070">
            <v>464.27490234375</v>
          </cell>
        </row>
        <row r="12071">
          <cell r="K12071">
            <v>464.27490234375</v>
          </cell>
        </row>
        <row r="12072">
          <cell r="K12072">
            <v>464.27490234375</v>
          </cell>
        </row>
        <row r="12073">
          <cell r="K12073">
            <v>464.27490234375</v>
          </cell>
        </row>
        <row r="12074">
          <cell r="K12074">
            <v>464.27490234375</v>
          </cell>
        </row>
        <row r="12075">
          <cell r="K12075">
            <v>464.27490234375</v>
          </cell>
        </row>
        <row r="12076">
          <cell r="K12076">
            <v>464.27490234375</v>
          </cell>
        </row>
        <row r="12077">
          <cell r="K12077">
            <v>464.27490234375</v>
          </cell>
        </row>
        <row r="12078">
          <cell r="K12078">
            <v>464.27490234375</v>
          </cell>
        </row>
        <row r="12079">
          <cell r="K12079">
            <v>464.27490234375</v>
          </cell>
        </row>
        <row r="12080">
          <cell r="K12080">
            <v>464.27490234375</v>
          </cell>
        </row>
        <row r="12081">
          <cell r="K12081">
            <v>464.27490234375</v>
          </cell>
        </row>
        <row r="12082">
          <cell r="K12082">
            <v>464.27490234375</v>
          </cell>
        </row>
        <row r="12083">
          <cell r="K12083">
            <v>464.27490234375</v>
          </cell>
        </row>
        <row r="12084">
          <cell r="K12084">
            <v>464.27490234375</v>
          </cell>
        </row>
        <row r="12085">
          <cell r="K12085">
            <v>464.27490234375</v>
          </cell>
        </row>
        <row r="12086">
          <cell r="K12086">
            <v>464.27490234375</v>
          </cell>
        </row>
        <row r="12087">
          <cell r="K12087">
            <v>464.27490234375</v>
          </cell>
        </row>
        <row r="12088">
          <cell r="K12088">
            <v>464.27490234375</v>
          </cell>
        </row>
        <row r="12089">
          <cell r="K12089">
            <v>464.27490234375</v>
          </cell>
        </row>
        <row r="12090">
          <cell r="K12090">
            <v>464.27490234375</v>
          </cell>
        </row>
        <row r="12091">
          <cell r="K12091">
            <v>464.27490234375</v>
          </cell>
        </row>
        <row r="12092">
          <cell r="K12092">
            <v>464.27490234375</v>
          </cell>
        </row>
        <row r="12093">
          <cell r="K12093">
            <v>464.27490234375</v>
          </cell>
        </row>
        <row r="12094">
          <cell r="K12094">
            <v>464.27490234375</v>
          </cell>
        </row>
        <row r="12095">
          <cell r="K12095">
            <v>464.27490234375</v>
          </cell>
        </row>
        <row r="12096">
          <cell r="K12096">
            <v>464.27490234375</v>
          </cell>
        </row>
        <row r="12097">
          <cell r="K12097">
            <v>464.27490234375</v>
          </cell>
        </row>
        <row r="12098">
          <cell r="K12098">
            <v>464.27490234375</v>
          </cell>
        </row>
        <row r="12099">
          <cell r="K12099">
            <v>464.27490234375</v>
          </cell>
        </row>
        <row r="12100">
          <cell r="K12100">
            <v>464.27490234375</v>
          </cell>
        </row>
        <row r="12101">
          <cell r="K12101">
            <v>464.27490234375</v>
          </cell>
        </row>
        <row r="12102">
          <cell r="K12102">
            <v>464.27490234375</v>
          </cell>
        </row>
        <row r="12103">
          <cell r="K12103">
            <v>464.27490234375</v>
          </cell>
        </row>
        <row r="12104">
          <cell r="K12104">
            <v>464.27490234375</v>
          </cell>
        </row>
        <row r="12105">
          <cell r="K12105">
            <v>464.27490234375</v>
          </cell>
        </row>
        <row r="12106">
          <cell r="K12106">
            <v>464.27490234375</v>
          </cell>
        </row>
        <row r="12107">
          <cell r="K12107">
            <v>464.27490234375</v>
          </cell>
        </row>
        <row r="12108">
          <cell r="K12108">
            <v>464.27490234375</v>
          </cell>
        </row>
        <row r="12109">
          <cell r="K12109">
            <v>464.27490234375</v>
          </cell>
        </row>
        <row r="12110">
          <cell r="K12110">
            <v>464.27490234375</v>
          </cell>
        </row>
        <row r="12111">
          <cell r="K12111">
            <v>464.27490234375</v>
          </cell>
        </row>
        <row r="12112">
          <cell r="K12112">
            <v>464.27490234375</v>
          </cell>
        </row>
        <row r="12113">
          <cell r="K12113">
            <v>464.27490234375</v>
          </cell>
        </row>
        <row r="12114">
          <cell r="K12114">
            <v>464.27490234375</v>
          </cell>
        </row>
        <row r="12115">
          <cell r="K12115">
            <v>464.27490234375</v>
          </cell>
        </row>
        <row r="12116">
          <cell r="K12116">
            <v>464.27490234375</v>
          </cell>
        </row>
        <row r="12117">
          <cell r="K12117">
            <v>464.27490234375</v>
          </cell>
        </row>
        <row r="12118">
          <cell r="K12118">
            <v>464.27490234375</v>
          </cell>
        </row>
        <row r="12119">
          <cell r="K12119">
            <v>464.27490234375</v>
          </cell>
        </row>
        <row r="12120">
          <cell r="K12120">
            <v>464.27490234375</v>
          </cell>
        </row>
        <row r="12121">
          <cell r="K12121">
            <v>464.27490234375</v>
          </cell>
        </row>
        <row r="12122">
          <cell r="K12122">
            <v>464.27490234375</v>
          </cell>
        </row>
        <row r="12123">
          <cell r="K12123">
            <v>464.27490234375</v>
          </cell>
        </row>
        <row r="12124">
          <cell r="K12124">
            <v>464.27490234375</v>
          </cell>
        </row>
        <row r="12125">
          <cell r="K12125">
            <v>464.27490234375</v>
          </cell>
        </row>
        <row r="12126">
          <cell r="K12126">
            <v>464.27490234375</v>
          </cell>
        </row>
        <row r="12127">
          <cell r="K12127">
            <v>464.27490234375</v>
          </cell>
        </row>
        <row r="12128">
          <cell r="K12128">
            <v>464.27490234375</v>
          </cell>
        </row>
        <row r="12129">
          <cell r="K12129">
            <v>464.27490234375</v>
          </cell>
        </row>
        <row r="12130">
          <cell r="K12130">
            <v>464.27490234375</v>
          </cell>
        </row>
        <row r="12131">
          <cell r="K12131">
            <v>464.27490234375</v>
          </cell>
        </row>
        <row r="12132">
          <cell r="K12132">
            <v>464.27490234375</v>
          </cell>
        </row>
        <row r="12133">
          <cell r="K12133">
            <v>464.27490234375</v>
          </cell>
        </row>
        <row r="12134">
          <cell r="K12134">
            <v>464.27490234375</v>
          </cell>
        </row>
        <row r="12135">
          <cell r="K12135">
            <v>464.27490234375</v>
          </cell>
        </row>
        <row r="12136">
          <cell r="K12136">
            <v>464.27490234375</v>
          </cell>
        </row>
        <row r="12137">
          <cell r="K12137">
            <v>464.27490234375</v>
          </cell>
        </row>
        <row r="12138">
          <cell r="K12138">
            <v>464.27490234375</v>
          </cell>
        </row>
        <row r="12139">
          <cell r="K12139">
            <v>464.27490234375</v>
          </cell>
        </row>
        <row r="12140">
          <cell r="K12140">
            <v>464.27490234375</v>
          </cell>
        </row>
        <row r="12141">
          <cell r="K12141">
            <v>464.27490234375</v>
          </cell>
        </row>
        <row r="12142">
          <cell r="K12142">
            <v>464.27490234375</v>
          </cell>
        </row>
        <row r="12143">
          <cell r="K12143">
            <v>464.27490234375</v>
          </cell>
        </row>
        <row r="12144">
          <cell r="K12144">
            <v>464.27490234375</v>
          </cell>
        </row>
        <row r="12145">
          <cell r="K12145">
            <v>464.27490234375</v>
          </cell>
        </row>
        <row r="12146">
          <cell r="K12146">
            <v>464.27490234375</v>
          </cell>
        </row>
        <row r="12147">
          <cell r="K12147">
            <v>464.27490234375</v>
          </cell>
        </row>
        <row r="12148">
          <cell r="K12148">
            <v>464.27490234375</v>
          </cell>
        </row>
        <row r="12149">
          <cell r="K12149">
            <v>464.27490234375</v>
          </cell>
        </row>
        <row r="12150">
          <cell r="K12150">
            <v>464.27490234375</v>
          </cell>
        </row>
        <row r="12151">
          <cell r="K12151">
            <v>464.27490234375</v>
          </cell>
        </row>
        <row r="12152">
          <cell r="K12152">
            <v>464.27490234375</v>
          </cell>
        </row>
        <row r="12153">
          <cell r="K12153">
            <v>464.27490234375</v>
          </cell>
        </row>
        <row r="12154">
          <cell r="K12154">
            <v>464.27490234375</v>
          </cell>
        </row>
        <row r="12155">
          <cell r="K12155">
            <v>464.27490234375</v>
          </cell>
        </row>
        <row r="12156">
          <cell r="K12156">
            <v>464.27490234375</v>
          </cell>
        </row>
        <row r="12157">
          <cell r="K12157">
            <v>464.27490234375</v>
          </cell>
        </row>
        <row r="12158">
          <cell r="K12158">
            <v>464.27490234375</v>
          </cell>
        </row>
        <row r="12159">
          <cell r="K12159">
            <v>464.27490234375</v>
          </cell>
        </row>
        <row r="12160">
          <cell r="K12160">
            <v>464.27490234375</v>
          </cell>
        </row>
        <row r="12161">
          <cell r="K12161">
            <v>464.27490234375</v>
          </cell>
        </row>
        <row r="12162">
          <cell r="K12162">
            <v>464.27490234375</v>
          </cell>
        </row>
        <row r="12163">
          <cell r="K12163">
            <v>464.27490234375</v>
          </cell>
        </row>
        <row r="12164">
          <cell r="K12164">
            <v>464.27490234375</v>
          </cell>
        </row>
        <row r="12165">
          <cell r="K12165">
            <v>464.27490234375</v>
          </cell>
        </row>
        <row r="12166">
          <cell r="K12166">
            <v>464.27490234375</v>
          </cell>
        </row>
        <row r="12167">
          <cell r="K12167">
            <v>464.27490234375</v>
          </cell>
        </row>
        <row r="12168">
          <cell r="K12168">
            <v>464.27490234375</v>
          </cell>
        </row>
        <row r="12169">
          <cell r="K12169">
            <v>464.27490234375</v>
          </cell>
        </row>
        <row r="12170">
          <cell r="K12170">
            <v>464.27490234375</v>
          </cell>
        </row>
        <row r="12171">
          <cell r="K12171">
            <v>464.27490234375</v>
          </cell>
        </row>
        <row r="12172">
          <cell r="K12172">
            <v>464.27490234375</v>
          </cell>
        </row>
        <row r="12173">
          <cell r="K12173">
            <v>464.27490234375</v>
          </cell>
        </row>
        <row r="12174">
          <cell r="K12174">
            <v>464.27490234375</v>
          </cell>
        </row>
        <row r="12175">
          <cell r="K12175">
            <v>464.27490234375</v>
          </cell>
        </row>
        <row r="12176">
          <cell r="K12176">
            <v>464.27490234375</v>
          </cell>
        </row>
        <row r="12177">
          <cell r="K12177">
            <v>464.27490234375</v>
          </cell>
        </row>
        <row r="12178">
          <cell r="K12178">
            <v>464.27490234375</v>
          </cell>
        </row>
        <row r="12179">
          <cell r="K12179">
            <v>464.27490234375</v>
          </cell>
        </row>
        <row r="12180">
          <cell r="K12180">
            <v>464.27490234375</v>
          </cell>
        </row>
        <row r="12181">
          <cell r="K12181">
            <v>464.27490234375</v>
          </cell>
        </row>
        <row r="12182">
          <cell r="K12182">
            <v>464.27490234375</v>
          </cell>
        </row>
        <row r="12183">
          <cell r="K12183">
            <v>464.27490234375</v>
          </cell>
        </row>
        <row r="12184">
          <cell r="K12184">
            <v>464.27490234375</v>
          </cell>
        </row>
        <row r="12185">
          <cell r="K12185">
            <v>464.27490234375</v>
          </cell>
        </row>
        <row r="12186">
          <cell r="K12186">
            <v>464.27490234375</v>
          </cell>
        </row>
        <row r="12187">
          <cell r="K12187">
            <v>464.27490234375</v>
          </cell>
        </row>
        <row r="12188">
          <cell r="K12188">
            <v>464.27490234375</v>
          </cell>
        </row>
        <row r="12189">
          <cell r="K12189">
            <v>464.27490234375</v>
          </cell>
        </row>
        <row r="12190">
          <cell r="K12190">
            <v>464.27490234375</v>
          </cell>
        </row>
        <row r="12191">
          <cell r="K12191">
            <v>464.27490234375</v>
          </cell>
        </row>
        <row r="12192">
          <cell r="K12192">
            <v>464.27490234375</v>
          </cell>
        </row>
        <row r="12193">
          <cell r="K12193">
            <v>464.27490234375</v>
          </cell>
        </row>
        <row r="12194">
          <cell r="K12194">
            <v>464.27490234375</v>
          </cell>
        </row>
        <row r="12195">
          <cell r="K12195">
            <v>464.27490234375</v>
          </cell>
        </row>
        <row r="12196">
          <cell r="K12196">
            <v>464.27490234375</v>
          </cell>
        </row>
        <row r="12197">
          <cell r="K12197">
            <v>464.27490234375</v>
          </cell>
        </row>
        <row r="12198">
          <cell r="K12198">
            <v>464.27490234375</v>
          </cell>
        </row>
        <row r="12199">
          <cell r="K12199">
            <v>464.27490234375</v>
          </cell>
        </row>
        <row r="12200">
          <cell r="K12200">
            <v>464.27490234375</v>
          </cell>
        </row>
        <row r="12201">
          <cell r="K12201">
            <v>464.27490234375</v>
          </cell>
        </row>
        <row r="12202">
          <cell r="K12202">
            <v>464.27490234375</v>
          </cell>
        </row>
        <row r="12203">
          <cell r="K12203">
            <v>464.27490234375</v>
          </cell>
        </row>
        <row r="12204">
          <cell r="K12204">
            <v>464.27490234375</v>
          </cell>
        </row>
        <row r="12205">
          <cell r="K12205">
            <v>464.27490234375</v>
          </cell>
        </row>
        <row r="12206">
          <cell r="K12206">
            <v>464.27490234375</v>
          </cell>
        </row>
        <row r="12207">
          <cell r="K12207">
            <v>464.27490234375</v>
          </cell>
        </row>
        <row r="12208">
          <cell r="K12208">
            <v>464.27490234375</v>
          </cell>
        </row>
        <row r="12209">
          <cell r="K12209">
            <v>464.27490234375</v>
          </cell>
        </row>
        <row r="12210">
          <cell r="K12210">
            <v>464.27490234375</v>
          </cell>
        </row>
        <row r="12211">
          <cell r="K12211">
            <v>464.27490234375</v>
          </cell>
        </row>
        <row r="12212">
          <cell r="K12212">
            <v>464.27490234375</v>
          </cell>
        </row>
        <row r="12213">
          <cell r="K12213">
            <v>464.27490234375</v>
          </cell>
        </row>
        <row r="12214">
          <cell r="K12214">
            <v>464.27490234375</v>
          </cell>
        </row>
        <row r="12215">
          <cell r="K12215">
            <v>464.27490234375</v>
          </cell>
        </row>
        <row r="12216">
          <cell r="K12216">
            <v>464.27490234375</v>
          </cell>
        </row>
        <row r="12217">
          <cell r="K12217">
            <v>464.27490234375</v>
          </cell>
        </row>
        <row r="12218">
          <cell r="K12218">
            <v>464.27490234375</v>
          </cell>
        </row>
        <row r="12219">
          <cell r="K12219">
            <v>464.27490234375</v>
          </cell>
        </row>
        <row r="12220">
          <cell r="K12220">
            <v>464.27490234375</v>
          </cell>
        </row>
        <row r="12221">
          <cell r="K12221">
            <v>464.27490234375</v>
          </cell>
        </row>
        <row r="12222">
          <cell r="K12222">
            <v>464.27490234375</v>
          </cell>
        </row>
        <row r="12223">
          <cell r="K12223">
            <v>464.27490234375</v>
          </cell>
        </row>
        <row r="12224">
          <cell r="K12224">
            <v>464.27490234375</v>
          </cell>
        </row>
        <row r="12225">
          <cell r="K12225">
            <v>464.27490234375</v>
          </cell>
        </row>
        <row r="12226">
          <cell r="K12226">
            <v>464.27490234375</v>
          </cell>
        </row>
        <row r="12227">
          <cell r="K12227">
            <v>464.27490234375</v>
          </cell>
        </row>
        <row r="12228">
          <cell r="K12228">
            <v>464.27490234375</v>
          </cell>
        </row>
        <row r="12229">
          <cell r="K12229">
            <v>464.27490234375</v>
          </cell>
        </row>
        <row r="12230">
          <cell r="K12230">
            <v>464.27490234375</v>
          </cell>
        </row>
        <row r="12231">
          <cell r="K12231">
            <v>464.27490234375</v>
          </cell>
        </row>
        <row r="12232">
          <cell r="K12232">
            <v>464.27490234375</v>
          </cell>
        </row>
        <row r="12233">
          <cell r="K12233">
            <v>464.27490234375</v>
          </cell>
        </row>
        <row r="12234">
          <cell r="K12234">
            <v>464.27490234375</v>
          </cell>
        </row>
        <row r="12235">
          <cell r="K12235">
            <v>464.27490234375</v>
          </cell>
        </row>
        <row r="12236">
          <cell r="K12236">
            <v>464.27490234375</v>
          </cell>
        </row>
        <row r="12237">
          <cell r="K12237">
            <v>464.27490234375</v>
          </cell>
        </row>
        <row r="12238">
          <cell r="K12238">
            <v>464.27490234375</v>
          </cell>
        </row>
        <row r="12239">
          <cell r="K12239">
            <v>464.27490234375</v>
          </cell>
        </row>
        <row r="12240">
          <cell r="K12240">
            <v>464.27490234375</v>
          </cell>
        </row>
        <row r="12241">
          <cell r="K12241">
            <v>464.27490234375</v>
          </cell>
        </row>
        <row r="12242">
          <cell r="K12242">
            <v>464.27490234375</v>
          </cell>
        </row>
        <row r="12243">
          <cell r="K12243">
            <v>464.27490234375</v>
          </cell>
        </row>
        <row r="12244">
          <cell r="K12244">
            <v>464.27490234375</v>
          </cell>
        </row>
        <row r="12245">
          <cell r="K12245">
            <v>464.27490234375</v>
          </cell>
        </row>
        <row r="12246">
          <cell r="K12246">
            <v>464.27490234375</v>
          </cell>
        </row>
        <row r="12247">
          <cell r="K12247">
            <v>464.27490234375</v>
          </cell>
        </row>
        <row r="12248">
          <cell r="K12248">
            <v>464.27490234375</v>
          </cell>
        </row>
        <row r="12249">
          <cell r="K12249">
            <v>464.27490234375</v>
          </cell>
        </row>
        <row r="12250">
          <cell r="K12250">
            <v>464.27490234375</v>
          </cell>
        </row>
        <row r="12251">
          <cell r="K12251">
            <v>464.27490234375</v>
          </cell>
        </row>
        <row r="12252">
          <cell r="K12252">
            <v>464.27490234375</v>
          </cell>
        </row>
        <row r="12253">
          <cell r="K12253">
            <v>464.27490234375</v>
          </cell>
        </row>
        <row r="12254">
          <cell r="K12254">
            <v>464.27490234375</v>
          </cell>
        </row>
        <row r="12255">
          <cell r="K12255">
            <v>464.27490234375</v>
          </cell>
        </row>
        <row r="12256">
          <cell r="K12256">
            <v>464.27490234375</v>
          </cell>
        </row>
        <row r="12257">
          <cell r="K12257">
            <v>464.27490234375</v>
          </cell>
        </row>
        <row r="12258">
          <cell r="K12258">
            <v>464.27490234375</v>
          </cell>
        </row>
        <row r="12259">
          <cell r="K12259">
            <v>464.27490234375</v>
          </cell>
        </row>
        <row r="12260">
          <cell r="K12260">
            <v>464.27490234375</v>
          </cell>
        </row>
        <row r="12261">
          <cell r="K12261">
            <v>464.27490234375</v>
          </cell>
        </row>
        <row r="12262">
          <cell r="K12262">
            <v>464.27490234375</v>
          </cell>
        </row>
        <row r="12263">
          <cell r="K12263">
            <v>464.27490234375</v>
          </cell>
        </row>
        <row r="12264">
          <cell r="K12264">
            <v>464.27490234375</v>
          </cell>
        </row>
        <row r="12265">
          <cell r="K12265">
            <v>464.27490234375</v>
          </cell>
        </row>
        <row r="12266">
          <cell r="K12266">
            <v>464.27490234375</v>
          </cell>
        </row>
        <row r="12267">
          <cell r="K12267">
            <v>464.27490234375</v>
          </cell>
        </row>
        <row r="12268">
          <cell r="K12268">
            <v>464.27490234375</v>
          </cell>
        </row>
        <row r="12269">
          <cell r="K12269">
            <v>464.27490234375</v>
          </cell>
        </row>
        <row r="12270">
          <cell r="K12270">
            <v>464.27490234375</v>
          </cell>
        </row>
        <row r="12271">
          <cell r="K12271">
            <v>464.27490234375</v>
          </cell>
        </row>
        <row r="12272">
          <cell r="K12272">
            <v>464.27490234375</v>
          </cell>
        </row>
        <row r="12273">
          <cell r="K12273">
            <v>464.27490234375</v>
          </cell>
        </row>
        <row r="12274">
          <cell r="K12274">
            <v>464.27490234375</v>
          </cell>
        </row>
        <row r="12275">
          <cell r="K12275">
            <v>464.27490234375</v>
          </cell>
        </row>
        <row r="12276">
          <cell r="K12276">
            <v>464.27490234375</v>
          </cell>
        </row>
        <row r="12277">
          <cell r="K12277">
            <v>464.27490234375</v>
          </cell>
        </row>
        <row r="12278">
          <cell r="K12278">
            <v>464.27490234375</v>
          </cell>
        </row>
        <row r="12279">
          <cell r="K12279">
            <v>464.27490234375</v>
          </cell>
        </row>
        <row r="12280">
          <cell r="K12280">
            <v>464.27490234375</v>
          </cell>
        </row>
        <row r="12281">
          <cell r="K12281">
            <v>464.27490234375</v>
          </cell>
        </row>
        <row r="12282">
          <cell r="K12282">
            <v>464.27490234375</v>
          </cell>
        </row>
        <row r="12283">
          <cell r="K12283">
            <v>464.27490234375</v>
          </cell>
        </row>
        <row r="12284">
          <cell r="K12284">
            <v>464.27490234375</v>
          </cell>
        </row>
        <row r="12285">
          <cell r="K12285">
            <v>464.27490234375</v>
          </cell>
        </row>
        <row r="12286">
          <cell r="K12286">
            <v>464.27490234375</v>
          </cell>
        </row>
        <row r="12287">
          <cell r="K12287">
            <v>464.27490234375</v>
          </cell>
        </row>
        <row r="12288">
          <cell r="K12288">
            <v>464.27490234375</v>
          </cell>
        </row>
        <row r="12289">
          <cell r="K12289">
            <v>464.27490234375</v>
          </cell>
        </row>
        <row r="12290">
          <cell r="K12290">
            <v>464.27490234375</v>
          </cell>
        </row>
        <row r="12291">
          <cell r="K12291">
            <v>464.27490234375</v>
          </cell>
        </row>
        <row r="12292">
          <cell r="K12292">
            <v>464.27490234375</v>
          </cell>
        </row>
        <row r="12293">
          <cell r="K12293">
            <v>464.27490234375</v>
          </cell>
        </row>
        <row r="12294">
          <cell r="K12294">
            <v>464.27490234375</v>
          </cell>
        </row>
        <row r="12295">
          <cell r="K12295">
            <v>464.27490234375</v>
          </cell>
        </row>
        <row r="12296">
          <cell r="K12296">
            <v>464.27490234375</v>
          </cell>
        </row>
        <row r="12297">
          <cell r="K12297">
            <v>464.27490234375</v>
          </cell>
        </row>
        <row r="12298">
          <cell r="K12298">
            <v>464.27490234375</v>
          </cell>
        </row>
        <row r="12299">
          <cell r="K12299">
            <v>464.27490234375</v>
          </cell>
        </row>
        <row r="12300">
          <cell r="K12300">
            <v>464.27490234375</v>
          </cell>
        </row>
        <row r="12301">
          <cell r="K12301">
            <v>464.27490234375</v>
          </cell>
        </row>
        <row r="12302">
          <cell r="K12302">
            <v>464.27490234375</v>
          </cell>
        </row>
        <row r="12303">
          <cell r="K12303">
            <v>464.27490234375</v>
          </cell>
        </row>
        <row r="12304">
          <cell r="K12304">
            <v>464.27490234375</v>
          </cell>
        </row>
        <row r="12305">
          <cell r="K12305">
            <v>464.27490234375</v>
          </cell>
        </row>
        <row r="12306">
          <cell r="K12306">
            <v>464.27490234375</v>
          </cell>
        </row>
        <row r="12307">
          <cell r="K12307">
            <v>464.27490234375</v>
          </cell>
        </row>
        <row r="12308">
          <cell r="K12308">
            <v>464.27490234375</v>
          </cell>
        </row>
        <row r="12309">
          <cell r="K12309">
            <v>464.27490234375</v>
          </cell>
        </row>
        <row r="12310">
          <cell r="K12310">
            <v>464.27490234375</v>
          </cell>
        </row>
        <row r="12311">
          <cell r="K12311">
            <v>464.27490234375</v>
          </cell>
        </row>
        <row r="12312">
          <cell r="K12312">
            <v>464.27490234375</v>
          </cell>
        </row>
        <row r="12313">
          <cell r="K12313">
            <v>464.27490234375</v>
          </cell>
        </row>
        <row r="12314">
          <cell r="K12314">
            <v>464.27490234375</v>
          </cell>
        </row>
        <row r="12315">
          <cell r="K12315">
            <v>464.27490234375</v>
          </cell>
        </row>
        <row r="12316">
          <cell r="K12316">
            <v>464.27490234375</v>
          </cell>
        </row>
        <row r="12317">
          <cell r="K12317">
            <v>464.27490234375</v>
          </cell>
        </row>
        <row r="12318">
          <cell r="K12318">
            <v>464.27490234375</v>
          </cell>
        </row>
        <row r="12319">
          <cell r="K12319">
            <v>464.27490234375</v>
          </cell>
        </row>
        <row r="12320">
          <cell r="K12320">
            <v>464.27490234375</v>
          </cell>
        </row>
        <row r="12321">
          <cell r="K12321">
            <v>464.27490234375</v>
          </cell>
        </row>
        <row r="12322">
          <cell r="K12322">
            <v>464.27490234375</v>
          </cell>
        </row>
        <row r="12323">
          <cell r="K12323">
            <v>464.27490234375</v>
          </cell>
        </row>
        <row r="12324">
          <cell r="K12324">
            <v>464.27490234375</v>
          </cell>
        </row>
        <row r="12325">
          <cell r="K12325">
            <v>464.27490234375</v>
          </cell>
        </row>
        <row r="12326">
          <cell r="K12326">
            <v>464.27490234375</v>
          </cell>
        </row>
        <row r="12327">
          <cell r="K12327">
            <v>464.27490234375</v>
          </cell>
        </row>
        <row r="12328">
          <cell r="K12328">
            <v>464.27490234375</v>
          </cell>
        </row>
        <row r="12329">
          <cell r="K12329">
            <v>464.27490234375</v>
          </cell>
        </row>
        <row r="12330">
          <cell r="K12330">
            <v>464.27490234375</v>
          </cell>
        </row>
        <row r="12331">
          <cell r="K12331">
            <v>464.27490234375</v>
          </cell>
        </row>
        <row r="12332">
          <cell r="K12332">
            <v>464.27490234375</v>
          </cell>
        </row>
        <row r="12333">
          <cell r="K12333">
            <v>464.27490234375</v>
          </cell>
        </row>
        <row r="12334">
          <cell r="K12334">
            <v>464.27490234375</v>
          </cell>
        </row>
        <row r="12335">
          <cell r="K12335">
            <v>464.27490234375</v>
          </cell>
        </row>
        <row r="12336">
          <cell r="K12336">
            <v>464.27490234375</v>
          </cell>
        </row>
        <row r="12337">
          <cell r="K12337">
            <v>464.27490234375</v>
          </cell>
        </row>
        <row r="12338">
          <cell r="K12338">
            <v>464.27490234375</v>
          </cell>
        </row>
        <row r="12339">
          <cell r="K12339">
            <v>464.27490234375</v>
          </cell>
        </row>
        <row r="12340">
          <cell r="K12340">
            <v>464.27490234375</v>
          </cell>
        </row>
        <row r="12341">
          <cell r="K12341">
            <v>464.27490234375</v>
          </cell>
        </row>
        <row r="12342">
          <cell r="K12342">
            <v>464.27490234375</v>
          </cell>
        </row>
        <row r="12343">
          <cell r="K12343">
            <v>464.27490234375</v>
          </cell>
        </row>
        <row r="12344">
          <cell r="K12344">
            <v>464.27490234375</v>
          </cell>
        </row>
        <row r="12345">
          <cell r="K12345">
            <v>464.27490234375</v>
          </cell>
        </row>
        <row r="12346">
          <cell r="K12346">
            <v>464.27490234375</v>
          </cell>
        </row>
        <row r="12347">
          <cell r="K12347">
            <v>464.27490234375</v>
          </cell>
        </row>
        <row r="12348">
          <cell r="K12348">
            <v>464.27490234375</v>
          </cell>
        </row>
        <row r="12349">
          <cell r="K12349">
            <v>464.27490234375</v>
          </cell>
        </row>
        <row r="12350">
          <cell r="K12350">
            <v>464.27490234375</v>
          </cell>
        </row>
        <row r="12351">
          <cell r="K12351">
            <v>464.27490234375</v>
          </cell>
        </row>
        <row r="12352">
          <cell r="K12352">
            <v>464.27490234375</v>
          </cell>
        </row>
        <row r="12353">
          <cell r="K12353">
            <v>464.27490234375</v>
          </cell>
        </row>
        <row r="12354">
          <cell r="K12354">
            <v>464.27490234375</v>
          </cell>
        </row>
        <row r="12355">
          <cell r="K12355">
            <v>464.27490234375</v>
          </cell>
        </row>
        <row r="12356">
          <cell r="K12356">
            <v>464.27490234375</v>
          </cell>
        </row>
        <row r="12357">
          <cell r="K12357">
            <v>464.27490234375</v>
          </cell>
        </row>
        <row r="12358">
          <cell r="K12358">
            <v>464.27490234375</v>
          </cell>
        </row>
        <row r="12359">
          <cell r="K12359">
            <v>464.27490234375</v>
          </cell>
        </row>
        <row r="12360">
          <cell r="K12360">
            <v>464.27490234375</v>
          </cell>
        </row>
        <row r="12361">
          <cell r="K12361">
            <v>464.27490234375</v>
          </cell>
        </row>
        <row r="12362">
          <cell r="K12362">
            <v>464.27490234375</v>
          </cell>
        </row>
        <row r="12363">
          <cell r="K12363">
            <v>464.27490234375</v>
          </cell>
        </row>
        <row r="12364">
          <cell r="K12364">
            <v>464.27490234375</v>
          </cell>
        </row>
        <row r="12365">
          <cell r="K12365">
            <v>464.27490234375</v>
          </cell>
        </row>
        <row r="12366">
          <cell r="K12366">
            <v>464.27490234375</v>
          </cell>
        </row>
        <row r="12367">
          <cell r="K12367">
            <v>464.27490234375</v>
          </cell>
        </row>
        <row r="12368">
          <cell r="K12368">
            <v>464.27490234375</v>
          </cell>
        </row>
        <row r="12369">
          <cell r="K12369">
            <v>464.27490234375</v>
          </cell>
        </row>
        <row r="12370">
          <cell r="K12370">
            <v>464.27490234375</v>
          </cell>
        </row>
        <row r="12371">
          <cell r="K12371">
            <v>464.27490234375</v>
          </cell>
        </row>
        <row r="12372">
          <cell r="K12372">
            <v>464.27490234375</v>
          </cell>
        </row>
        <row r="12373">
          <cell r="K12373">
            <v>464.27490234375</v>
          </cell>
        </row>
        <row r="12374">
          <cell r="K12374">
            <v>464.27490234375</v>
          </cell>
        </row>
        <row r="12375">
          <cell r="K12375">
            <v>464.27490234375</v>
          </cell>
        </row>
        <row r="12376">
          <cell r="K12376">
            <v>464.27490234375</v>
          </cell>
        </row>
        <row r="12377">
          <cell r="K12377">
            <v>464.27490234375</v>
          </cell>
        </row>
        <row r="12378">
          <cell r="K12378">
            <v>464.27490234375</v>
          </cell>
        </row>
        <row r="12379">
          <cell r="K12379">
            <v>464.27490234375</v>
          </cell>
        </row>
        <row r="12380">
          <cell r="K12380">
            <v>464.27490234375</v>
          </cell>
        </row>
        <row r="12381">
          <cell r="K12381">
            <v>464.27490234375</v>
          </cell>
        </row>
        <row r="12382">
          <cell r="K12382">
            <v>464.27490234375</v>
          </cell>
        </row>
        <row r="12383">
          <cell r="K12383">
            <v>464.27490234375</v>
          </cell>
        </row>
        <row r="12384">
          <cell r="K12384">
            <v>464.27490234375</v>
          </cell>
        </row>
        <row r="12385">
          <cell r="K12385">
            <v>464.27490234375</v>
          </cell>
        </row>
        <row r="12386">
          <cell r="K12386">
            <v>464.27490234375</v>
          </cell>
        </row>
        <row r="12387">
          <cell r="K12387">
            <v>464.27490234375</v>
          </cell>
        </row>
        <row r="12388">
          <cell r="K12388">
            <v>464.27490234375</v>
          </cell>
        </row>
        <row r="12389">
          <cell r="K12389">
            <v>464.27490234375</v>
          </cell>
        </row>
        <row r="12390">
          <cell r="K12390">
            <v>464.27490234375</v>
          </cell>
        </row>
        <row r="12391">
          <cell r="K12391">
            <v>464.27490234375</v>
          </cell>
        </row>
        <row r="12392">
          <cell r="K12392">
            <v>464.27490234375</v>
          </cell>
        </row>
        <row r="12393">
          <cell r="K12393">
            <v>464.27490234375</v>
          </cell>
        </row>
        <row r="12394">
          <cell r="K12394">
            <v>464.27490234375</v>
          </cell>
        </row>
        <row r="12395">
          <cell r="K12395">
            <v>464.27490234375</v>
          </cell>
        </row>
        <row r="12396">
          <cell r="K12396">
            <v>464.27490234375</v>
          </cell>
        </row>
        <row r="12397">
          <cell r="K12397">
            <v>464.27490234375</v>
          </cell>
        </row>
        <row r="12398">
          <cell r="K12398">
            <v>464.27490234375</v>
          </cell>
        </row>
        <row r="12399">
          <cell r="K12399">
            <v>464.27490234375</v>
          </cell>
        </row>
        <row r="12400">
          <cell r="K12400">
            <v>464.27490234375</v>
          </cell>
        </row>
        <row r="12401">
          <cell r="K12401">
            <v>464.27490234375</v>
          </cell>
        </row>
        <row r="12402">
          <cell r="K12402">
            <v>464.27490234375</v>
          </cell>
        </row>
        <row r="12403">
          <cell r="K12403">
            <v>464.27490234375</v>
          </cell>
        </row>
        <row r="12404">
          <cell r="K12404">
            <v>464.27490234375</v>
          </cell>
        </row>
        <row r="12405">
          <cell r="K12405">
            <v>464.27490234375</v>
          </cell>
        </row>
        <row r="12406">
          <cell r="K12406">
            <v>464.27490234375</v>
          </cell>
        </row>
        <row r="12407">
          <cell r="K12407">
            <v>464.27490234375</v>
          </cell>
        </row>
        <row r="12408">
          <cell r="K12408">
            <v>464.27490234375</v>
          </cell>
        </row>
        <row r="12409">
          <cell r="K12409">
            <v>464.27490234375</v>
          </cell>
        </row>
        <row r="12410">
          <cell r="K12410">
            <v>464.27490234375</v>
          </cell>
        </row>
        <row r="12411">
          <cell r="K12411">
            <v>464.27490234375</v>
          </cell>
        </row>
        <row r="12412">
          <cell r="K12412">
            <v>464.27490234375</v>
          </cell>
        </row>
        <row r="12413">
          <cell r="K12413">
            <v>464.27490234375</v>
          </cell>
        </row>
        <row r="12414">
          <cell r="K12414">
            <v>464.27490234375</v>
          </cell>
        </row>
        <row r="12415">
          <cell r="K12415">
            <v>464.27490234375</v>
          </cell>
        </row>
        <row r="12416">
          <cell r="K12416">
            <v>464.27490234375</v>
          </cell>
        </row>
        <row r="12417">
          <cell r="K12417">
            <v>464.27490234375</v>
          </cell>
        </row>
        <row r="12418">
          <cell r="K12418">
            <v>464.27490234375</v>
          </cell>
        </row>
        <row r="12419">
          <cell r="K12419">
            <v>464.27490234375</v>
          </cell>
        </row>
        <row r="12420">
          <cell r="K12420">
            <v>464.27490234375</v>
          </cell>
        </row>
        <row r="12421">
          <cell r="K12421">
            <v>464.27490234375</v>
          </cell>
        </row>
        <row r="12422">
          <cell r="K12422">
            <v>464.27490234375</v>
          </cell>
        </row>
        <row r="12423">
          <cell r="K12423">
            <v>464.27490234375</v>
          </cell>
        </row>
        <row r="12424">
          <cell r="K12424">
            <v>464.27490234375</v>
          </cell>
        </row>
        <row r="12425">
          <cell r="K12425">
            <v>464.27490234375</v>
          </cell>
        </row>
        <row r="12426">
          <cell r="K12426">
            <v>464.27490234375</v>
          </cell>
        </row>
        <row r="12427">
          <cell r="K12427">
            <v>464.27490234375</v>
          </cell>
        </row>
        <row r="12428">
          <cell r="K12428">
            <v>464.27490234375</v>
          </cell>
        </row>
        <row r="12429">
          <cell r="K12429">
            <v>464.27490234375</v>
          </cell>
        </row>
        <row r="12430">
          <cell r="K12430">
            <v>464.27490234375</v>
          </cell>
        </row>
        <row r="12431">
          <cell r="K12431">
            <v>464.27490234375</v>
          </cell>
        </row>
        <row r="12432">
          <cell r="K12432">
            <v>464.27490234375</v>
          </cell>
        </row>
        <row r="12433">
          <cell r="K12433">
            <v>464.27490234375</v>
          </cell>
        </row>
        <row r="12434">
          <cell r="K12434">
            <v>464.27490234375</v>
          </cell>
        </row>
        <row r="12435">
          <cell r="K12435">
            <v>464.27490234375</v>
          </cell>
        </row>
        <row r="12436">
          <cell r="K12436">
            <v>464.27490234375</v>
          </cell>
        </row>
        <row r="12437">
          <cell r="K12437">
            <v>464.27490234375</v>
          </cell>
        </row>
        <row r="12438">
          <cell r="K12438">
            <v>464.27490234375</v>
          </cell>
        </row>
        <row r="12439">
          <cell r="K12439">
            <v>464.27490234375</v>
          </cell>
        </row>
        <row r="12440">
          <cell r="K12440">
            <v>464.27490234375</v>
          </cell>
        </row>
        <row r="12441">
          <cell r="K12441">
            <v>464.27490234375</v>
          </cell>
        </row>
        <row r="12442">
          <cell r="K12442">
            <v>464.27490234375</v>
          </cell>
        </row>
        <row r="12443">
          <cell r="K12443">
            <v>464.27490234375</v>
          </cell>
        </row>
        <row r="12444">
          <cell r="K12444">
            <v>464.27490234375</v>
          </cell>
        </row>
        <row r="12445">
          <cell r="K12445">
            <v>464.27490234375</v>
          </cell>
        </row>
        <row r="12446">
          <cell r="K12446">
            <v>464.27490234375</v>
          </cell>
        </row>
        <row r="12447">
          <cell r="K12447">
            <v>464.27490234375</v>
          </cell>
        </row>
        <row r="12448">
          <cell r="K12448">
            <v>464.27490234375</v>
          </cell>
        </row>
        <row r="12449">
          <cell r="K12449">
            <v>464.27490234375</v>
          </cell>
        </row>
        <row r="12450">
          <cell r="K12450">
            <v>464.27490234375</v>
          </cell>
        </row>
        <row r="12451">
          <cell r="K12451">
            <v>464.27490234375</v>
          </cell>
        </row>
        <row r="12452">
          <cell r="K12452">
            <v>464.27490234375</v>
          </cell>
        </row>
        <row r="12453">
          <cell r="K12453">
            <v>464.27490234375</v>
          </cell>
        </row>
        <row r="12454">
          <cell r="K12454">
            <v>464.27490234375</v>
          </cell>
        </row>
        <row r="12455">
          <cell r="K12455">
            <v>464.27490234375</v>
          </cell>
        </row>
        <row r="12456">
          <cell r="K12456">
            <v>464.27490234375</v>
          </cell>
        </row>
        <row r="12457">
          <cell r="K12457">
            <v>464.27490234375</v>
          </cell>
        </row>
        <row r="12458">
          <cell r="K12458">
            <v>464.27490234375</v>
          </cell>
        </row>
        <row r="12459">
          <cell r="K12459">
            <v>464.27490234375</v>
          </cell>
        </row>
        <row r="12460">
          <cell r="K12460">
            <v>464.27490234375</v>
          </cell>
        </row>
        <row r="12461">
          <cell r="K12461">
            <v>464.27490234375</v>
          </cell>
        </row>
        <row r="12462">
          <cell r="K12462">
            <v>464.27490234375</v>
          </cell>
        </row>
        <row r="12463">
          <cell r="K12463">
            <v>464.27490234375</v>
          </cell>
        </row>
        <row r="12464">
          <cell r="K12464">
            <v>464.27490234375</v>
          </cell>
        </row>
        <row r="12465">
          <cell r="K12465">
            <v>464.27490234375</v>
          </cell>
        </row>
        <row r="12466">
          <cell r="K12466">
            <v>464.27490234375</v>
          </cell>
        </row>
        <row r="12467">
          <cell r="K12467">
            <v>464.27490234375</v>
          </cell>
        </row>
        <row r="12468">
          <cell r="K12468">
            <v>464.27490234375</v>
          </cell>
        </row>
        <row r="12469">
          <cell r="K12469">
            <v>464.27490234375</v>
          </cell>
        </row>
        <row r="12470">
          <cell r="K12470">
            <v>464.27490234375</v>
          </cell>
        </row>
        <row r="12471">
          <cell r="K12471">
            <v>464.27490234375</v>
          </cell>
        </row>
        <row r="12472">
          <cell r="K12472">
            <v>464.27490234375</v>
          </cell>
        </row>
        <row r="12473">
          <cell r="K12473">
            <v>464.27490234375</v>
          </cell>
        </row>
        <row r="12474">
          <cell r="K12474">
            <v>464.27490234375</v>
          </cell>
        </row>
        <row r="12475">
          <cell r="K12475">
            <v>464.27490234375</v>
          </cell>
        </row>
        <row r="12476">
          <cell r="K12476">
            <v>464.27490234375</v>
          </cell>
        </row>
        <row r="12477">
          <cell r="K12477">
            <v>464.27490234375</v>
          </cell>
        </row>
        <row r="12478">
          <cell r="K12478">
            <v>464.27490234375</v>
          </cell>
        </row>
        <row r="12479">
          <cell r="K12479">
            <v>464.27490234375</v>
          </cell>
        </row>
        <row r="12480">
          <cell r="K12480">
            <v>464.27490234375</v>
          </cell>
        </row>
        <row r="12481">
          <cell r="K12481">
            <v>464.27490234375</v>
          </cell>
        </row>
        <row r="12482">
          <cell r="K12482">
            <v>464.27490234375</v>
          </cell>
        </row>
        <row r="12483">
          <cell r="K12483">
            <v>464.27490234375</v>
          </cell>
        </row>
        <row r="12484">
          <cell r="K12484">
            <v>464.27490234375</v>
          </cell>
        </row>
        <row r="12485">
          <cell r="K12485">
            <v>464.27490234375</v>
          </cell>
        </row>
        <row r="12486">
          <cell r="K12486">
            <v>464.27490234375</v>
          </cell>
        </row>
        <row r="12487">
          <cell r="K12487">
            <v>464.27490234375</v>
          </cell>
        </row>
        <row r="12488">
          <cell r="K12488">
            <v>464.27490234375</v>
          </cell>
        </row>
        <row r="12489">
          <cell r="K12489">
            <v>464.27490234375</v>
          </cell>
        </row>
        <row r="12490">
          <cell r="K12490">
            <v>464.27490234375</v>
          </cell>
        </row>
        <row r="12491">
          <cell r="K12491">
            <v>464.27490234375</v>
          </cell>
        </row>
        <row r="12492">
          <cell r="K12492">
            <v>464.27490234375</v>
          </cell>
        </row>
        <row r="12493">
          <cell r="K12493">
            <v>464.27490234375</v>
          </cell>
        </row>
        <row r="12494">
          <cell r="K12494">
            <v>464.27490234375</v>
          </cell>
        </row>
        <row r="12495">
          <cell r="K12495">
            <v>464.27490234375</v>
          </cell>
        </row>
        <row r="12496">
          <cell r="K12496">
            <v>464.27490234375</v>
          </cell>
        </row>
        <row r="12497">
          <cell r="K12497">
            <v>464.27490234375</v>
          </cell>
        </row>
        <row r="12498">
          <cell r="K12498">
            <v>464.27490234375</v>
          </cell>
        </row>
        <row r="12499">
          <cell r="K12499">
            <v>464.27490234375</v>
          </cell>
        </row>
        <row r="12500">
          <cell r="K12500">
            <v>464.27490234375</v>
          </cell>
        </row>
        <row r="12501">
          <cell r="K12501">
            <v>464.27490234375</v>
          </cell>
        </row>
        <row r="12502">
          <cell r="K12502">
            <v>464.27490234375</v>
          </cell>
        </row>
        <row r="12503">
          <cell r="K12503">
            <v>464.27490234375</v>
          </cell>
        </row>
        <row r="12504">
          <cell r="K12504">
            <v>464.27490234375</v>
          </cell>
        </row>
        <row r="12505">
          <cell r="K12505">
            <v>464.27490234375</v>
          </cell>
        </row>
        <row r="12506">
          <cell r="K12506">
            <v>464.27490234375</v>
          </cell>
        </row>
        <row r="12507">
          <cell r="K12507">
            <v>464.27490234375</v>
          </cell>
        </row>
        <row r="12508">
          <cell r="K12508">
            <v>464.27490234375</v>
          </cell>
        </row>
        <row r="12509">
          <cell r="K12509">
            <v>464.27490234375</v>
          </cell>
        </row>
        <row r="12510">
          <cell r="K12510">
            <v>464.27490234375</v>
          </cell>
        </row>
        <row r="12511">
          <cell r="K12511">
            <v>464.27490234375</v>
          </cell>
        </row>
        <row r="12512">
          <cell r="K12512">
            <v>464.27490234375</v>
          </cell>
        </row>
        <row r="12513">
          <cell r="K12513">
            <v>464.27490234375</v>
          </cell>
        </row>
        <row r="12514">
          <cell r="K12514">
            <v>464.27490234375</v>
          </cell>
        </row>
        <row r="12515">
          <cell r="K12515">
            <v>464.27490234375</v>
          </cell>
        </row>
        <row r="12516">
          <cell r="K12516">
            <v>464.27490234375</v>
          </cell>
        </row>
        <row r="12517">
          <cell r="K12517">
            <v>464.27490234375</v>
          </cell>
        </row>
        <row r="12518">
          <cell r="K12518">
            <v>464.27490234375</v>
          </cell>
        </row>
        <row r="12519">
          <cell r="K12519">
            <v>464.27490234375</v>
          </cell>
        </row>
        <row r="12520">
          <cell r="K12520">
            <v>464.27490234375</v>
          </cell>
        </row>
        <row r="12521">
          <cell r="K12521">
            <v>464.27490234375</v>
          </cell>
        </row>
        <row r="12522">
          <cell r="K12522">
            <v>464.27490234375</v>
          </cell>
        </row>
        <row r="12523">
          <cell r="K12523">
            <v>464.27490234375</v>
          </cell>
        </row>
        <row r="12524">
          <cell r="K12524">
            <v>464.27490234375</v>
          </cell>
        </row>
        <row r="12525">
          <cell r="K12525">
            <v>464.27490234375</v>
          </cell>
        </row>
        <row r="12526">
          <cell r="K12526">
            <v>464.27490234375</v>
          </cell>
        </row>
        <row r="12527">
          <cell r="K12527">
            <v>464.27490234375</v>
          </cell>
        </row>
        <row r="12528">
          <cell r="K12528">
            <v>464.27490234375</v>
          </cell>
        </row>
        <row r="12529">
          <cell r="K12529">
            <v>464.27490234375</v>
          </cell>
        </row>
        <row r="12530">
          <cell r="K12530">
            <v>464.27490234375</v>
          </cell>
        </row>
        <row r="12531">
          <cell r="K12531">
            <v>464.27490234375</v>
          </cell>
        </row>
        <row r="12532">
          <cell r="K12532">
            <v>464.27490234375</v>
          </cell>
        </row>
        <row r="12533">
          <cell r="K12533">
            <v>464.27490234375</v>
          </cell>
        </row>
        <row r="12534">
          <cell r="K12534">
            <v>464.27490234375</v>
          </cell>
        </row>
        <row r="12535">
          <cell r="K12535">
            <v>464.27490234375</v>
          </cell>
        </row>
        <row r="12536">
          <cell r="K12536">
            <v>464.27490234375</v>
          </cell>
        </row>
        <row r="12537">
          <cell r="K12537">
            <v>464.27490234375</v>
          </cell>
        </row>
        <row r="12538">
          <cell r="K12538">
            <v>464.27490234375</v>
          </cell>
        </row>
        <row r="12539">
          <cell r="K12539">
            <v>464.27490234375</v>
          </cell>
        </row>
        <row r="12540">
          <cell r="K12540">
            <v>464.27490234375</v>
          </cell>
        </row>
        <row r="12541">
          <cell r="K12541">
            <v>464.27490234375</v>
          </cell>
        </row>
        <row r="12542">
          <cell r="K12542">
            <v>464.27490234375</v>
          </cell>
        </row>
        <row r="12543">
          <cell r="K12543">
            <v>464.27490234375</v>
          </cell>
        </row>
        <row r="12544">
          <cell r="K12544">
            <v>464.27490234375</v>
          </cell>
        </row>
        <row r="12545">
          <cell r="K12545">
            <v>464.27490234375</v>
          </cell>
        </row>
        <row r="12546">
          <cell r="K12546">
            <v>464.27490234375</v>
          </cell>
        </row>
        <row r="12547">
          <cell r="K12547">
            <v>464.27490234375</v>
          </cell>
        </row>
        <row r="12548">
          <cell r="K12548">
            <v>464.27490234375</v>
          </cell>
        </row>
        <row r="12549">
          <cell r="K12549">
            <v>464.27490234375</v>
          </cell>
        </row>
        <row r="12550">
          <cell r="K12550">
            <v>464.27490234375</v>
          </cell>
        </row>
        <row r="12551">
          <cell r="K12551">
            <v>464.27490234375</v>
          </cell>
        </row>
        <row r="12552">
          <cell r="K12552">
            <v>464.27490234375</v>
          </cell>
        </row>
        <row r="12553">
          <cell r="K12553">
            <v>464.27490234375</v>
          </cell>
        </row>
        <row r="12554">
          <cell r="K12554">
            <v>464.27490234375</v>
          </cell>
        </row>
        <row r="12555">
          <cell r="K12555">
            <v>464.27490234375</v>
          </cell>
        </row>
        <row r="12556">
          <cell r="K12556">
            <v>464.27490234375</v>
          </cell>
        </row>
        <row r="12557">
          <cell r="K12557">
            <v>464.27490234375</v>
          </cell>
        </row>
        <row r="12558">
          <cell r="K12558">
            <v>464.27490234375</v>
          </cell>
        </row>
        <row r="12559">
          <cell r="K12559">
            <v>464.27490234375</v>
          </cell>
        </row>
        <row r="12560">
          <cell r="K12560">
            <v>464.27490234375</v>
          </cell>
        </row>
        <row r="12561">
          <cell r="K12561">
            <v>464.27490234375</v>
          </cell>
        </row>
        <row r="12562">
          <cell r="K12562">
            <v>464.27490234375</v>
          </cell>
        </row>
        <row r="12563">
          <cell r="K12563">
            <v>464.27490234375</v>
          </cell>
        </row>
        <row r="12564">
          <cell r="K12564">
            <v>464.27490234375</v>
          </cell>
        </row>
        <row r="12565">
          <cell r="K12565">
            <v>464.27490234375</v>
          </cell>
        </row>
        <row r="12566">
          <cell r="K12566">
            <v>464.27490234375</v>
          </cell>
        </row>
        <row r="12567">
          <cell r="K12567">
            <v>464.27490234375</v>
          </cell>
        </row>
        <row r="12568">
          <cell r="K12568">
            <v>464.27490234375</v>
          </cell>
        </row>
        <row r="12569">
          <cell r="K12569">
            <v>464.27490234375</v>
          </cell>
        </row>
        <row r="12570">
          <cell r="K12570">
            <v>464.27490234375</v>
          </cell>
        </row>
        <row r="12571">
          <cell r="K12571">
            <v>464.27490234375</v>
          </cell>
        </row>
        <row r="12572">
          <cell r="K12572">
            <v>464.27490234375</v>
          </cell>
        </row>
        <row r="12573">
          <cell r="K12573">
            <v>464.27490234375</v>
          </cell>
        </row>
        <row r="12574">
          <cell r="K12574">
            <v>464.27490234375</v>
          </cell>
        </row>
        <row r="12575">
          <cell r="K12575">
            <v>464.27490234375</v>
          </cell>
        </row>
        <row r="12576">
          <cell r="K12576">
            <v>464.27490234375</v>
          </cell>
        </row>
        <row r="12577">
          <cell r="K12577">
            <v>464.27490234375</v>
          </cell>
        </row>
        <row r="12578">
          <cell r="K12578">
            <v>464.27490234375</v>
          </cell>
        </row>
        <row r="12579">
          <cell r="K12579">
            <v>464.27490234375</v>
          </cell>
        </row>
        <row r="12580">
          <cell r="K12580">
            <v>464.27490234375</v>
          </cell>
        </row>
        <row r="12581">
          <cell r="K12581">
            <v>464.27490234375</v>
          </cell>
        </row>
        <row r="12582">
          <cell r="K12582">
            <v>464.27490234375</v>
          </cell>
        </row>
        <row r="12583">
          <cell r="K12583">
            <v>464.27490234375</v>
          </cell>
        </row>
        <row r="12584">
          <cell r="K12584">
            <v>464.27490234375</v>
          </cell>
        </row>
        <row r="12585">
          <cell r="K12585">
            <v>464.27490234375</v>
          </cell>
        </row>
        <row r="12586">
          <cell r="K12586">
            <v>464.27490234375</v>
          </cell>
        </row>
        <row r="12587">
          <cell r="K12587">
            <v>464.27490234375</v>
          </cell>
        </row>
        <row r="12588">
          <cell r="K12588">
            <v>464.27490234375</v>
          </cell>
        </row>
        <row r="12589">
          <cell r="K12589">
            <v>464.27490234375</v>
          </cell>
        </row>
        <row r="12590">
          <cell r="K12590">
            <v>464.27490234375</v>
          </cell>
        </row>
        <row r="12591">
          <cell r="K12591">
            <v>464.27490234375</v>
          </cell>
        </row>
        <row r="12592">
          <cell r="K12592">
            <v>464.27490234375</v>
          </cell>
        </row>
        <row r="12593">
          <cell r="K12593">
            <v>464.27490234375</v>
          </cell>
        </row>
        <row r="12594">
          <cell r="K12594">
            <v>464.27490234375</v>
          </cell>
        </row>
        <row r="12595">
          <cell r="K12595">
            <v>464.27490234375</v>
          </cell>
        </row>
        <row r="12596">
          <cell r="K12596">
            <v>464.27490234375</v>
          </cell>
        </row>
        <row r="12597">
          <cell r="K12597">
            <v>464.27490234375</v>
          </cell>
        </row>
        <row r="12598">
          <cell r="K12598">
            <v>464.27490234375</v>
          </cell>
        </row>
        <row r="12599">
          <cell r="K12599">
            <v>464.27490234375</v>
          </cell>
        </row>
        <row r="12600">
          <cell r="K12600">
            <v>464.27490234375</v>
          </cell>
        </row>
        <row r="12601">
          <cell r="K12601">
            <v>464.27490234375</v>
          </cell>
        </row>
        <row r="12602">
          <cell r="K12602">
            <v>464.27490234375</v>
          </cell>
        </row>
        <row r="12603">
          <cell r="K12603">
            <v>464.27490234375</v>
          </cell>
        </row>
        <row r="12604">
          <cell r="K12604">
            <v>464.27490234375</v>
          </cell>
        </row>
        <row r="12605">
          <cell r="K12605">
            <v>464.27490234375</v>
          </cell>
        </row>
        <row r="12606">
          <cell r="K12606">
            <v>464.27490234375</v>
          </cell>
        </row>
        <row r="12607">
          <cell r="K12607">
            <v>464.27490234375</v>
          </cell>
        </row>
        <row r="12608">
          <cell r="K12608">
            <v>464.27490234375</v>
          </cell>
        </row>
        <row r="12609">
          <cell r="K12609">
            <v>464.27490234375</v>
          </cell>
        </row>
        <row r="12610">
          <cell r="K12610">
            <v>464.27490234375</v>
          </cell>
        </row>
        <row r="12611">
          <cell r="K12611">
            <v>464.27490234375</v>
          </cell>
        </row>
        <row r="12612">
          <cell r="K12612">
            <v>464.27490234375</v>
          </cell>
        </row>
        <row r="12613">
          <cell r="K12613">
            <v>464.27490234375</v>
          </cell>
        </row>
        <row r="12614">
          <cell r="K12614">
            <v>464.27490234375</v>
          </cell>
        </row>
        <row r="12615">
          <cell r="K12615">
            <v>464.27490234375</v>
          </cell>
        </row>
        <row r="12616">
          <cell r="K12616">
            <v>464.27490234375</v>
          </cell>
        </row>
        <row r="12617">
          <cell r="K12617">
            <v>464.27490234375</v>
          </cell>
        </row>
        <row r="12618">
          <cell r="K12618">
            <v>464.27490234375</v>
          </cell>
        </row>
        <row r="12619">
          <cell r="K12619">
            <v>464.27490234375</v>
          </cell>
        </row>
        <row r="12620">
          <cell r="K12620">
            <v>464.27490234375</v>
          </cell>
        </row>
        <row r="12621">
          <cell r="K12621">
            <v>464.27490234375</v>
          </cell>
        </row>
        <row r="12622">
          <cell r="K12622">
            <v>464.27490234375</v>
          </cell>
        </row>
        <row r="12623">
          <cell r="K12623">
            <v>464.27490234375</v>
          </cell>
        </row>
        <row r="12624">
          <cell r="K12624">
            <v>464.27490234375</v>
          </cell>
        </row>
        <row r="12625">
          <cell r="K12625">
            <v>464.27490234375</v>
          </cell>
        </row>
        <row r="12626">
          <cell r="K12626">
            <v>464.27490234375</v>
          </cell>
        </row>
        <row r="12627">
          <cell r="K12627">
            <v>464.27490234375</v>
          </cell>
        </row>
        <row r="12628">
          <cell r="K12628">
            <v>464.27490234375</v>
          </cell>
        </row>
        <row r="12629">
          <cell r="K12629">
            <v>464.27490234375</v>
          </cell>
        </row>
        <row r="12630">
          <cell r="K12630">
            <v>464.27490234375</v>
          </cell>
        </row>
        <row r="12631">
          <cell r="K12631">
            <v>464.27490234375</v>
          </cell>
        </row>
        <row r="12632">
          <cell r="K12632">
            <v>464.27490234375</v>
          </cell>
        </row>
        <row r="12633">
          <cell r="K12633">
            <v>464.27490234375</v>
          </cell>
        </row>
        <row r="12634">
          <cell r="K12634">
            <v>464.27490234375</v>
          </cell>
        </row>
        <row r="12635">
          <cell r="K12635">
            <v>464.27490234375</v>
          </cell>
        </row>
        <row r="12636">
          <cell r="K12636">
            <v>464.27490234375</v>
          </cell>
        </row>
        <row r="12637">
          <cell r="K12637">
            <v>464.27490234375</v>
          </cell>
        </row>
        <row r="12638">
          <cell r="K12638">
            <v>464.27490234375</v>
          </cell>
        </row>
        <row r="12639">
          <cell r="K12639">
            <v>464.27490234375</v>
          </cell>
        </row>
        <row r="12640">
          <cell r="K12640">
            <v>464.27490234375</v>
          </cell>
        </row>
        <row r="12641">
          <cell r="K12641">
            <v>464.27490234375</v>
          </cell>
        </row>
        <row r="12642">
          <cell r="K12642">
            <v>464.27490234375</v>
          </cell>
        </row>
        <row r="12643">
          <cell r="K12643">
            <v>464.27490234375</v>
          </cell>
        </row>
        <row r="12644">
          <cell r="K12644">
            <v>464.27490234375</v>
          </cell>
        </row>
        <row r="12645">
          <cell r="K12645">
            <v>464.27490234375</v>
          </cell>
        </row>
        <row r="12646">
          <cell r="K12646">
            <v>464.27490234375</v>
          </cell>
        </row>
        <row r="12647">
          <cell r="K12647">
            <v>464.27490234375</v>
          </cell>
        </row>
        <row r="12648">
          <cell r="K12648">
            <v>464.27490234375</v>
          </cell>
        </row>
        <row r="12649">
          <cell r="K12649">
            <v>464.27490234375</v>
          </cell>
        </row>
        <row r="12650">
          <cell r="K12650">
            <v>464.27490234375</v>
          </cell>
        </row>
        <row r="12651">
          <cell r="K12651">
            <v>464.27490234375</v>
          </cell>
        </row>
        <row r="12652">
          <cell r="K12652">
            <v>464.27490234375</v>
          </cell>
        </row>
        <row r="12653">
          <cell r="K12653">
            <v>464.27490234375</v>
          </cell>
        </row>
        <row r="12654">
          <cell r="K12654">
            <v>464.27490234375</v>
          </cell>
        </row>
        <row r="12655">
          <cell r="K12655">
            <v>464.27490234375</v>
          </cell>
        </row>
        <row r="12656">
          <cell r="K12656">
            <v>464.27490234375</v>
          </cell>
        </row>
        <row r="12657">
          <cell r="K12657">
            <v>464.27490234375</v>
          </cell>
        </row>
        <row r="12658">
          <cell r="K12658">
            <v>464.27490234375</v>
          </cell>
        </row>
        <row r="12659">
          <cell r="K12659">
            <v>464.27490234375</v>
          </cell>
        </row>
        <row r="12660">
          <cell r="K12660">
            <v>464.27490234375</v>
          </cell>
        </row>
        <row r="12661">
          <cell r="K12661">
            <v>464.27490234375</v>
          </cell>
        </row>
        <row r="12662">
          <cell r="K12662">
            <v>464.27490234375</v>
          </cell>
        </row>
        <row r="12663">
          <cell r="K12663">
            <v>464.27490234375</v>
          </cell>
        </row>
        <row r="12664">
          <cell r="K12664">
            <v>464.27490234375</v>
          </cell>
        </row>
        <row r="12665">
          <cell r="K12665">
            <v>464.27490234375</v>
          </cell>
        </row>
        <row r="12666">
          <cell r="K12666">
            <v>464.27490234375</v>
          </cell>
        </row>
        <row r="12667">
          <cell r="K12667">
            <v>464.27490234375</v>
          </cell>
        </row>
        <row r="12668">
          <cell r="K12668">
            <v>464.27490234375</v>
          </cell>
        </row>
        <row r="12669">
          <cell r="K12669">
            <v>464.27490234375</v>
          </cell>
        </row>
        <row r="12670">
          <cell r="K12670">
            <v>464.27490234375</v>
          </cell>
        </row>
        <row r="12671">
          <cell r="K12671">
            <v>464.27490234375</v>
          </cell>
        </row>
        <row r="12672">
          <cell r="K12672">
            <v>464.27490234375</v>
          </cell>
        </row>
        <row r="12673">
          <cell r="K12673">
            <v>464.27490234375</v>
          </cell>
        </row>
        <row r="12674">
          <cell r="K12674">
            <v>464.27490234375</v>
          </cell>
        </row>
        <row r="12675">
          <cell r="K12675">
            <v>464.27490234375</v>
          </cell>
        </row>
        <row r="12676">
          <cell r="K12676">
            <v>464.27490234375</v>
          </cell>
        </row>
        <row r="12677">
          <cell r="K12677">
            <v>464.27490234375</v>
          </cell>
        </row>
        <row r="12678">
          <cell r="K12678">
            <v>464.27490234375</v>
          </cell>
        </row>
        <row r="12679">
          <cell r="K12679">
            <v>464.27490234375</v>
          </cell>
        </row>
        <row r="12680">
          <cell r="K12680">
            <v>464.27490234375</v>
          </cell>
        </row>
        <row r="12681">
          <cell r="K12681">
            <v>464.27490234375</v>
          </cell>
        </row>
        <row r="12682">
          <cell r="K12682">
            <v>464.27490234375</v>
          </cell>
        </row>
        <row r="12683">
          <cell r="K12683">
            <v>464.27490234375</v>
          </cell>
        </row>
        <row r="12684">
          <cell r="K12684">
            <v>464.27490234375</v>
          </cell>
        </row>
        <row r="12685">
          <cell r="K12685">
            <v>464.27490234375</v>
          </cell>
        </row>
        <row r="12686">
          <cell r="K12686">
            <v>464.27490234375</v>
          </cell>
        </row>
        <row r="12687">
          <cell r="K12687">
            <v>464.27490234375</v>
          </cell>
        </row>
        <row r="12688">
          <cell r="K12688">
            <v>464.27490234375</v>
          </cell>
        </row>
        <row r="12689">
          <cell r="K12689">
            <v>464.27490234375</v>
          </cell>
        </row>
        <row r="12690">
          <cell r="K12690">
            <v>464.27490234375</v>
          </cell>
        </row>
        <row r="12691">
          <cell r="K12691">
            <v>464.27490234375</v>
          </cell>
        </row>
        <row r="12692">
          <cell r="K12692">
            <v>464.27490234375</v>
          </cell>
        </row>
        <row r="12693">
          <cell r="K12693">
            <v>464.27490234375</v>
          </cell>
        </row>
        <row r="12694">
          <cell r="K12694">
            <v>464.27490234375</v>
          </cell>
        </row>
        <row r="12695">
          <cell r="K12695">
            <v>464.27490234375</v>
          </cell>
        </row>
        <row r="12696">
          <cell r="K12696">
            <v>464.27490234375</v>
          </cell>
        </row>
        <row r="12697">
          <cell r="K12697">
            <v>464.27490234375</v>
          </cell>
        </row>
        <row r="12698">
          <cell r="K12698">
            <v>464.27490234375</v>
          </cell>
        </row>
        <row r="12699">
          <cell r="K12699">
            <v>464.27490234375</v>
          </cell>
        </row>
        <row r="12700">
          <cell r="K12700">
            <v>464.27490234375</v>
          </cell>
        </row>
        <row r="12701">
          <cell r="K12701">
            <v>464.27490234375</v>
          </cell>
        </row>
        <row r="12702">
          <cell r="K12702">
            <v>464.27490234375</v>
          </cell>
        </row>
        <row r="12703">
          <cell r="K12703">
            <v>464.27490234375</v>
          </cell>
        </row>
        <row r="12704">
          <cell r="K12704">
            <v>464.27490234375</v>
          </cell>
        </row>
        <row r="12705">
          <cell r="K12705">
            <v>464.27490234375</v>
          </cell>
        </row>
        <row r="12706">
          <cell r="K12706">
            <v>464.27490234375</v>
          </cell>
        </row>
        <row r="12707">
          <cell r="K12707">
            <v>464.27490234375</v>
          </cell>
        </row>
        <row r="12708">
          <cell r="K12708">
            <v>464.27490234375</v>
          </cell>
        </row>
        <row r="12709">
          <cell r="K12709">
            <v>464.27490234375</v>
          </cell>
        </row>
        <row r="12710">
          <cell r="K12710">
            <v>464.27490234375</v>
          </cell>
        </row>
        <row r="12711">
          <cell r="K12711">
            <v>464.27490234375</v>
          </cell>
        </row>
        <row r="12712">
          <cell r="K12712">
            <v>464.27490234375</v>
          </cell>
        </row>
        <row r="12713">
          <cell r="K12713">
            <v>464.27490234375</v>
          </cell>
        </row>
        <row r="12714">
          <cell r="K12714">
            <v>464.27490234375</v>
          </cell>
        </row>
        <row r="12715">
          <cell r="K12715">
            <v>464.27490234375</v>
          </cell>
        </row>
        <row r="12716">
          <cell r="K12716">
            <v>464.27490234375</v>
          </cell>
        </row>
        <row r="12717">
          <cell r="K12717">
            <v>464.27490234375</v>
          </cell>
        </row>
        <row r="12718">
          <cell r="K12718">
            <v>464.27490234375</v>
          </cell>
        </row>
        <row r="12719">
          <cell r="K12719">
            <v>464.27490234375</v>
          </cell>
        </row>
        <row r="12720">
          <cell r="K12720">
            <v>464.27490234375</v>
          </cell>
        </row>
        <row r="12721">
          <cell r="K12721">
            <v>464.27490234375</v>
          </cell>
        </row>
        <row r="12722">
          <cell r="K12722">
            <v>464.27490234375</v>
          </cell>
        </row>
        <row r="12723">
          <cell r="K12723">
            <v>464.27490234375</v>
          </cell>
        </row>
        <row r="12724">
          <cell r="K12724">
            <v>464.27490234375</v>
          </cell>
        </row>
        <row r="12725">
          <cell r="K12725">
            <v>464.27490234375</v>
          </cell>
        </row>
        <row r="12726">
          <cell r="K12726">
            <v>464.27490234375</v>
          </cell>
        </row>
        <row r="12727">
          <cell r="K12727">
            <v>464.27490234375</v>
          </cell>
        </row>
        <row r="12728">
          <cell r="K12728">
            <v>464.27490234375</v>
          </cell>
        </row>
        <row r="12729">
          <cell r="K12729">
            <v>464.27490234375</v>
          </cell>
        </row>
        <row r="12730">
          <cell r="K12730">
            <v>464.27490234375</v>
          </cell>
        </row>
        <row r="12731">
          <cell r="K12731">
            <v>464.27490234375</v>
          </cell>
        </row>
        <row r="12732">
          <cell r="K12732">
            <v>464.27490234375</v>
          </cell>
        </row>
        <row r="12733">
          <cell r="K12733">
            <v>464.27490234375</v>
          </cell>
        </row>
        <row r="12734">
          <cell r="K12734">
            <v>464.27490234375</v>
          </cell>
        </row>
        <row r="12735">
          <cell r="K12735">
            <v>464.27490234375</v>
          </cell>
        </row>
        <row r="12736">
          <cell r="K12736">
            <v>464.27490234375</v>
          </cell>
        </row>
        <row r="12737">
          <cell r="K12737">
            <v>464.27490234375</v>
          </cell>
        </row>
        <row r="12738">
          <cell r="K12738">
            <v>464.27490234375</v>
          </cell>
        </row>
        <row r="12739">
          <cell r="K12739">
            <v>464.27490234375</v>
          </cell>
        </row>
        <row r="12740">
          <cell r="K12740">
            <v>464.27490234375</v>
          </cell>
        </row>
        <row r="12741">
          <cell r="K12741">
            <v>464.27490234375</v>
          </cell>
        </row>
        <row r="12742">
          <cell r="K12742">
            <v>464.27490234375</v>
          </cell>
        </row>
        <row r="12743">
          <cell r="K12743">
            <v>464.27490234375</v>
          </cell>
        </row>
        <row r="12744">
          <cell r="K12744">
            <v>464.27490234375</v>
          </cell>
        </row>
        <row r="12745">
          <cell r="K12745">
            <v>464.27490234375</v>
          </cell>
        </row>
        <row r="12746">
          <cell r="K12746">
            <v>464.27490234375</v>
          </cell>
        </row>
        <row r="12747">
          <cell r="K12747">
            <v>464.27490234375</v>
          </cell>
        </row>
        <row r="12748">
          <cell r="K12748">
            <v>464.27490234375</v>
          </cell>
        </row>
        <row r="12749">
          <cell r="K12749">
            <v>464.27490234375</v>
          </cell>
        </row>
        <row r="12750">
          <cell r="K12750">
            <v>464.27490234375</v>
          </cell>
        </row>
        <row r="12751">
          <cell r="K12751">
            <v>464.27490234375</v>
          </cell>
        </row>
        <row r="12752">
          <cell r="K12752">
            <v>464.27490234375</v>
          </cell>
        </row>
        <row r="12753">
          <cell r="K12753">
            <v>464.27490234375</v>
          </cell>
        </row>
        <row r="12754">
          <cell r="K12754">
            <v>464.27490234375</v>
          </cell>
        </row>
        <row r="12755">
          <cell r="K12755">
            <v>464.27490234375</v>
          </cell>
        </row>
        <row r="12756">
          <cell r="K12756">
            <v>464.27490234375</v>
          </cell>
        </row>
        <row r="12757">
          <cell r="K12757">
            <v>464.27490234375</v>
          </cell>
        </row>
        <row r="12758">
          <cell r="K12758">
            <v>464.27490234375</v>
          </cell>
        </row>
        <row r="12759">
          <cell r="K12759">
            <v>464.27490234375</v>
          </cell>
        </row>
        <row r="12760">
          <cell r="K12760">
            <v>464.27490234375</v>
          </cell>
        </row>
        <row r="12761">
          <cell r="K12761">
            <v>464.27490234375</v>
          </cell>
        </row>
        <row r="12762">
          <cell r="K12762">
            <v>464.27490234375</v>
          </cell>
        </row>
        <row r="12763">
          <cell r="K12763">
            <v>464.27490234375</v>
          </cell>
        </row>
        <row r="12764">
          <cell r="K12764">
            <v>464.27490234375</v>
          </cell>
        </row>
        <row r="12765">
          <cell r="K12765">
            <v>464.27490234375</v>
          </cell>
        </row>
        <row r="12766">
          <cell r="K12766">
            <v>464.27490234375</v>
          </cell>
        </row>
        <row r="12767">
          <cell r="K12767">
            <v>464.27490234375</v>
          </cell>
        </row>
        <row r="12768">
          <cell r="K12768">
            <v>464.27490234375</v>
          </cell>
        </row>
        <row r="12769">
          <cell r="K12769">
            <v>464.27490234375</v>
          </cell>
        </row>
        <row r="12770">
          <cell r="K12770">
            <v>464.27490234375</v>
          </cell>
        </row>
        <row r="12771">
          <cell r="K12771">
            <v>464.27490234375</v>
          </cell>
        </row>
        <row r="12772">
          <cell r="K12772">
            <v>464.27490234375</v>
          </cell>
        </row>
        <row r="12773">
          <cell r="K12773">
            <v>464.27490234375</v>
          </cell>
        </row>
        <row r="12774">
          <cell r="K12774">
            <v>464.27490234375</v>
          </cell>
        </row>
        <row r="12775">
          <cell r="K12775">
            <v>464.27490234375</v>
          </cell>
        </row>
        <row r="12776">
          <cell r="K12776">
            <v>464.27490234375</v>
          </cell>
        </row>
        <row r="12777">
          <cell r="K12777">
            <v>464.27490234375</v>
          </cell>
        </row>
        <row r="12778">
          <cell r="K12778">
            <v>464.27490234375</v>
          </cell>
        </row>
        <row r="12779">
          <cell r="K12779">
            <v>464.27490234375</v>
          </cell>
        </row>
        <row r="12780">
          <cell r="K12780">
            <v>464.27490234375</v>
          </cell>
        </row>
        <row r="12781">
          <cell r="K12781">
            <v>464.27490234375</v>
          </cell>
        </row>
        <row r="12782">
          <cell r="K12782">
            <v>464.27490234375</v>
          </cell>
        </row>
        <row r="12783">
          <cell r="K12783">
            <v>464.27490234375</v>
          </cell>
        </row>
        <row r="12784">
          <cell r="K12784">
            <v>464.27490234375</v>
          </cell>
        </row>
        <row r="12785">
          <cell r="K12785">
            <v>464.27490234375</v>
          </cell>
        </row>
        <row r="12786">
          <cell r="K12786">
            <v>464.27490234375</v>
          </cell>
        </row>
        <row r="12787">
          <cell r="K12787">
            <v>464.27490234375</v>
          </cell>
        </row>
        <row r="12788">
          <cell r="K12788">
            <v>464.27490234375</v>
          </cell>
        </row>
        <row r="12789">
          <cell r="K12789">
            <v>464.27490234375</v>
          </cell>
        </row>
        <row r="12790">
          <cell r="K12790">
            <v>464.27490234375</v>
          </cell>
        </row>
        <row r="12791">
          <cell r="K12791">
            <v>464.27490234375</v>
          </cell>
        </row>
        <row r="12792">
          <cell r="K12792">
            <v>464.27490234375</v>
          </cell>
        </row>
        <row r="12793">
          <cell r="K12793">
            <v>464.27490234375</v>
          </cell>
        </row>
        <row r="12794">
          <cell r="K12794">
            <v>464.27490234375</v>
          </cell>
        </row>
        <row r="12795">
          <cell r="K12795">
            <v>464.27490234375</v>
          </cell>
        </row>
        <row r="12796">
          <cell r="K12796">
            <v>464.27490234375</v>
          </cell>
        </row>
        <row r="12797">
          <cell r="K12797">
            <v>464.27490234375</v>
          </cell>
        </row>
        <row r="12798">
          <cell r="K12798">
            <v>464.27490234375</v>
          </cell>
        </row>
        <row r="12799">
          <cell r="K12799">
            <v>464.27490234375</v>
          </cell>
        </row>
        <row r="12800">
          <cell r="K12800">
            <v>464.27490234375</v>
          </cell>
        </row>
        <row r="12801">
          <cell r="K12801">
            <v>464.27490234375</v>
          </cell>
        </row>
        <row r="12802">
          <cell r="K12802">
            <v>464.27490234375</v>
          </cell>
        </row>
        <row r="12803">
          <cell r="K12803">
            <v>464.27490234375</v>
          </cell>
        </row>
        <row r="12804">
          <cell r="K12804">
            <v>464.27490234375</v>
          </cell>
        </row>
        <row r="12805">
          <cell r="K12805">
            <v>464.27490234375</v>
          </cell>
        </row>
        <row r="12806">
          <cell r="K12806">
            <v>464.27490234375</v>
          </cell>
        </row>
        <row r="12807">
          <cell r="K12807">
            <v>464.27490234375</v>
          </cell>
        </row>
        <row r="12808">
          <cell r="K12808">
            <v>464.27490234375</v>
          </cell>
        </row>
        <row r="12809">
          <cell r="K12809">
            <v>464.27490234375</v>
          </cell>
        </row>
        <row r="12810">
          <cell r="K12810">
            <v>464.27490234375</v>
          </cell>
        </row>
        <row r="12811">
          <cell r="K12811">
            <v>464.27490234375</v>
          </cell>
        </row>
        <row r="12812">
          <cell r="K12812">
            <v>464.27490234375</v>
          </cell>
        </row>
        <row r="12813">
          <cell r="K12813">
            <v>464.27490234375</v>
          </cell>
        </row>
        <row r="12814">
          <cell r="K12814">
            <v>464.27490234375</v>
          </cell>
        </row>
        <row r="12815">
          <cell r="K12815">
            <v>464.27490234375</v>
          </cell>
        </row>
        <row r="12816">
          <cell r="K12816">
            <v>464.27490234375</v>
          </cell>
        </row>
        <row r="12817">
          <cell r="K12817">
            <v>464.27490234375</v>
          </cell>
        </row>
        <row r="12818">
          <cell r="K12818">
            <v>464.27490234375</v>
          </cell>
        </row>
        <row r="12819">
          <cell r="K12819">
            <v>464.27490234375</v>
          </cell>
        </row>
        <row r="12820">
          <cell r="K12820">
            <v>464.27490234375</v>
          </cell>
        </row>
        <row r="12821">
          <cell r="K12821">
            <v>464.27490234375</v>
          </cell>
        </row>
        <row r="12822">
          <cell r="K12822">
            <v>464.27490234375</v>
          </cell>
        </row>
        <row r="12823">
          <cell r="K12823">
            <v>464.27490234375</v>
          </cell>
        </row>
        <row r="12824">
          <cell r="K12824">
            <v>464.27490234375</v>
          </cell>
        </row>
        <row r="12825">
          <cell r="K12825">
            <v>464.27490234375</v>
          </cell>
        </row>
        <row r="12826">
          <cell r="K12826">
            <v>464.27490234375</v>
          </cell>
        </row>
        <row r="12827">
          <cell r="K12827">
            <v>464.27490234375</v>
          </cell>
        </row>
        <row r="12828">
          <cell r="K12828">
            <v>464.27490234375</v>
          </cell>
        </row>
        <row r="12829">
          <cell r="K12829">
            <v>464.27490234375</v>
          </cell>
        </row>
        <row r="12830">
          <cell r="K12830">
            <v>464.27490234375</v>
          </cell>
        </row>
        <row r="12831">
          <cell r="K12831">
            <v>464.27490234375</v>
          </cell>
        </row>
        <row r="12832">
          <cell r="K12832">
            <v>464.27490234375</v>
          </cell>
        </row>
        <row r="12833">
          <cell r="K12833">
            <v>464.27490234375</v>
          </cell>
        </row>
        <row r="12834">
          <cell r="K12834">
            <v>464.27490234375</v>
          </cell>
        </row>
        <row r="12835">
          <cell r="K12835">
            <v>464.27490234375</v>
          </cell>
        </row>
        <row r="12836">
          <cell r="K12836">
            <v>464.27490234375</v>
          </cell>
        </row>
        <row r="12837">
          <cell r="K12837">
            <v>464.27490234375</v>
          </cell>
        </row>
        <row r="12838">
          <cell r="K12838">
            <v>464.27490234375</v>
          </cell>
        </row>
        <row r="12839">
          <cell r="K12839">
            <v>464.27490234375</v>
          </cell>
        </row>
        <row r="12840">
          <cell r="K12840">
            <v>464.27490234375</v>
          </cell>
        </row>
        <row r="12841">
          <cell r="K12841">
            <v>464.27490234375</v>
          </cell>
        </row>
        <row r="12842">
          <cell r="K12842">
            <v>464.27490234375</v>
          </cell>
        </row>
        <row r="12843">
          <cell r="K12843">
            <v>464.27490234375</v>
          </cell>
        </row>
        <row r="12844">
          <cell r="K12844">
            <v>464.27490234375</v>
          </cell>
        </row>
        <row r="12845">
          <cell r="K12845">
            <v>464.27490234375</v>
          </cell>
        </row>
        <row r="12846">
          <cell r="K12846">
            <v>464.27490234375</v>
          </cell>
        </row>
        <row r="12847">
          <cell r="K12847">
            <v>464.27490234375</v>
          </cell>
        </row>
        <row r="12848">
          <cell r="K12848">
            <v>464.27490234375</v>
          </cell>
        </row>
        <row r="12849">
          <cell r="K12849">
            <v>464.27490234375</v>
          </cell>
        </row>
        <row r="12850">
          <cell r="K12850">
            <v>464.27490234375</v>
          </cell>
        </row>
        <row r="12851">
          <cell r="K12851">
            <v>464.27490234375</v>
          </cell>
        </row>
        <row r="12852">
          <cell r="K12852">
            <v>464.27490234375</v>
          </cell>
        </row>
        <row r="12853">
          <cell r="K12853">
            <v>464.27490234375</v>
          </cell>
        </row>
        <row r="12854">
          <cell r="K12854">
            <v>464.27490234375</v>
          </cell>
        </row>
        <row r="12855">
          <cell r="K12855">
            <v>464.27490234375</v>
          </cell>
        </row>
        <row r="12856">
          <cell r="K12856">
            <v>464.27490234375</v>
          </cell>
        </row>
        <row r="12857">
          <cell r="K12857">
            <v>464.27490234375</v>
          </cell>
        </row>
        <row r="12858">
          <cell r="K12858">
            <v>464.27490234375</v>
          </cell>
        </row>
        <row r="12859">
          <cell r="K12859">
            <v>464.27490234375</v>
          </cell>
        </row>
        <row r="12860">
          <cell r="K12860">
            <v>464.27490234375</v>
          </cell>
        </row>
        <row r="12861">
          <cell r="K12861">
            <v>464.27490234375</v>
          </cell>
        </row>
        <row r="12862">
          <cell r="K12862">
            <v>464.27490234375</v>
          </cell>
        </row>
        <row r="12863">
          <cell r="K12863">
            <v>464.27490234375</v>
          </cell>
        </row>
        <row r="12864">
          <cell r="K12864">
            <v>464.27490234375</v>
          </cell>
        </row>
        <row r="12865">
          <cell r="K12865">
            <v>464.27490234375</v>
          </cell>
        </row>
        <row r="12866">
          <cell r="K12866">
            <v>464.27490234375</v>
          </cell>
        </row>
        <row r="12867">
          <cell r="K12867">
            <v>464.27490234375</v>
          </cell>
        </row>
        <row r="12868">
          <cell r="K12868">
            <v>464.27490234375</v>
          </cell>
        </row>
        <row r="12869">
          <cell r="K12869">
            <v>464.27490234375</v>
          </cell>
        </row>
        <row r="12870">
          <cell r="K12870">
            <v>464.27490234375</v>
          </cell>
        </row>
        <row r="12871">
          <cell r="K12871">
            <v>464.27490234375</v>
          </cell>
        </row>
        <row r="12872">
          <cell r="K12872">
            <v>464.27490234375</v>
          </cell>
        </row>
        <row r="12873">
          <cell r="K12873">
            <v>464.27490234375</v>
          </cell>
        </row>
        <row r="12874">
          <cell r="K12874">
            <v>464.27490234375</v>
          </cell>
        </row>
        <row r="12875">
          <cell r="K12875">
            <v>464.27490234375</v>
          </cell>
        </row>
        <row r="12876">
          <cell r="K12876">
            <v>464.27490234375</v>
          </cell>
        </row>
        <row r="12877">
          <cell r="K12877">
            <v>464.27490234375</v>
          </cell>
        </row>
        <row r="12878">
          <cell r="K12878">
            <v>464.27490234375</v>
          </cell>
        </row>
        <row r="12879">
          <cell r="K12879">
            <v>464.27490234375</v>
          </cell>
        </row>
        <row r="12880">
          <cell r="K12880">
            <v>464.27490234375</v>
          </cell>
        </row>
        <row r="12881">
          <cell r="K12881">
            <v>464.27490234375</v>
          </cell>
        </row>
        <row r="12882">
          <cell r="K12882">
            <v>464.27490234375</v>
          </cell>
        </row>
        <row r="12883">
          <cell r="K12883">
            <v>464.27490234375</v>
          </cell>
        </row>
        <row r="12884">
          <cell r="K12884">
            <v>464.27490234375</v>
          </cell>
        </row>
        <row r="12885">
          <cell r="K12885">
            <v>464.27490234375</v>
          </cell>
        </row>
        <row r="12886">
          <cell r="K12886">
            <v>464.27490234375</v>
          </cell>
        </row>
        <row r="12887">
          <cell r="K12887">
            <v>464.27490234375</v>
          </cell>
        </row>
        <row r="12888">
          <cell r="K12888">
            <v>464.27490234375</v>
          </cell>
        </row>
        <row r="12889">
          <cell r="K12889">
            <v>464.27490234375</v>
          </cell>
        </row>
        <row r="12890">
          <cell r="K12890">
            <v>464.27490234375</v>
          </cell>
        </row>
        <row r="12891">
          <cell r="K12891">
            <v>464.27490234375</v>
          </cell>
        </row>
        <row r="12892">
          <cell r="K12892">
            <v>464.27490234375</v>
          </cell>
        </row>
        <row r="12893">
          <cell r="K12893">
            <v>464.27490234375</v>
          </cell>
        </row>
        <row r="12894">
          <cell r="K12894">
            <v>464.27490234375</v>
          </cell>
        </row>
        <row r="12895">
          <cell r="K12895">
            <v>464.27490234375</v>
          </cell>
        </row>
        <row r="12896">
          <cell r="K12896">
            <v>464.27490234375</v>
          </cell>
        </row>
        <row r="12897">
          <cell r="K12897">
            <v>464.27490234375</v>
          </cell>
        </row>
        <row r="12898">
          <cell r="K12898">
            <v>464.27490234375</v>
          </cell>
        </row>
        <row r="12899">
          <cell r="K12899">
            <v>464.27490234375</v>
          </cell>
        </row>
        <row r="12900">
          <cell r="K12900">
            <v>464.27490234375</v>
          </cell>
        </row>
        <row r="12901">
          <cell r="K12901">
            <v>464.27490234375</v>
          </cell>
        </row>
        <row r="12902">
          <cell r="K12902">
            <v>464.27490234375</v>
          </cell>
        </row>
        <row r="12903">
          <cell r="K12903">
            <v>464.27490234375</v>
          </cell>
        </row>
        <row r="12904">
          <cell r="K12904">
            <v>464.27490234375</v>
          </cell>
        </row>
        <row r="12905">
          <cell r="K12905">
            <v>464.27490234375</v>
          </cell>
        </row>
        <row r="12906">
          <cell r="K12906">
            <v>464.27490234375</v>
          </cell>
        </row>
        <row r="12907">
          <cell r="K12907">
            <v>464.27490234375</v>
          </cell>
        </row>
        <row r="12908">
          <cell r="K12908">
            <v>464.27490234375</v>
          </cell>
        </row>
        <row r="12909">
          <cell r="K12909">
            <v>464.27490234375</v>
          </cell>
        </row>
        <row r="12910">
          <cell r="K12910">
            <v>464.27490234375</v>
          </cell>
        </row>
        <row r="12911">
          <cell r="K12911">
            <v>464.27490234375</v>
          </cell>
        </row>
        <row r="12912">
          <cell r="K12912">
            <v>464.27490234375</v>
          </cell>
        </row>
        <row r="12913">
          <cell r="K12913">
            <v>464.27490234375</v>
          </cell>
        </row>
        <row r="12914">
          <cell r="K12914">
            <v>464.27490234375</v>
          </cell>
        </row>
        <row r="12915">
          <cell r="K12915">
            <v>464.27490234375</v>
          </cell>
        </row>
        <row r="12916">
          <cell r="K12916">
            <v>464.27490234375</v>
          </cell>
        </row>
        <row r="12917">
          <cell r="K12917">
            <v>464.27490234375</v>
          </cell>
        </row>
        <row r="12918">
          <cell r="K12918">
            <v>464.27490234375</v>
          </cell>
        </row>
        <row r="12919">
          <cell r="K12919">
            <v>464.27490234375</v>
          </cell>
        </row>
        <row r="12920">
          <cell r="K12920">
            <v>464.27490234375</v>
          </cell>
        </row>
        <row r="12921">
          <cell r="K12921">
            <v>464.27490234375</v>
          </cell>
        </row>
        <row r="12922">
          <cell r="K12922">
            <v>464.27490234375</v>
          </cell>
        </row>
        <row r="12923">
          <cell r="K12923">
            <v>464.27490234375</v>
          </cell>
        </row>
        <row r="12924">
          <cell r="K12924">
            <v>464.27490234375</v>
          </cell>
        </row>
        <row r="12925">
          <cell r="K12925">
            <v>464.27490234375</v>
          </cell>
        </row>
        <row r="12926">
          <cell r="K12926">
            <v>464.27490234375</v>
          </cell>
        </row>
        <row r="12927">
          <cell r="K12927">
            <v>464.27490234375</v>
          </cell>
        </row>
        <row r="12928">
          <cell r="K12928">
            <v>464.27490234375</v>
          </cell>
        </row>
        <row r="12929">
          <cell r="K12929">
            <v>464.27490234375</v>
          </cell>
        </row>
        <row r="12930">
          <cell r="K12930">
            <v>464.27490234375</v>
          </cell>
        </row>
        <row r="12931">
          <cell r="K12931">
            <v>464.27490234375</v>
          </cell>
        </row>
        <row r="12932">
          <cell r="K12932">
            <v>464.27490234375</v>
          </cell>
        </row>
        <row r="12933">
          <cell r="K12933">
            <v>464.27490234375</v>
          </cell>
        </row>
        <row r="12934">
          <cell r="K12934">
            <v>464.27490234375</v>
          </cell>
        </row>
        <row r="12935">
          <cell r="K12935">
            <v>464.27490234375</v>
          </cell>
        </row>
        <row r="12936">
          <cell r="K12936">
            <v>464.27490234375</v>
          </cell>
        </row>
        <row r="12937">
          <cell r="K12937">
            <v>464.27490234375</v>
          </cell>
        </row>
        <row r="12938">
          <cell r="K12938">
            <v>464.27490234375</v>
          </cell>
        </row>
        <row r="12939">
          <cell r="K12939">
            <v>464.27490234375</v>
          </cell>
        </row>
        <row r="12940">
          <cell r="K12940">
            <v>464.27490234375</v>
          </cell>
        </row>
        <row r="12941">
          <cell r="K12941">
            <v>464.27490234375</v>
          </cell>
        </row>
        <row r="12942">
          <cell r="K12942">
            <v>464.27490234375</v>
          </cell>
        </row>
        <row r="12943">
          <cell r="K12943">
            <v>464.27490234375</v>
          </cell>
        </row>
        <row r="12944">
          <cell r="K12944">
            <v>464.27490234375</v>
          </cell>
        </row>
        <row r="12945">
          <cell r="K12945">
            <v>464.27490234375</v>
          </cell>
        </row>
        <row r="12946">
          <cell r="K12946">
            <v>464.27490234375</v>
          </cell>
        </row>
        <row r="12947">
          <cell r="K12947">
            <v>464.27490234375</v>
          </cell>
        </row>
        <row r="12948">
          <cell r="K12948">
            <v>464.27490234375</v>
          </cell>
        </row>
        <row r="12949">
          <cell r="K12949">
            <v>464.27490234375</v>
          </cell>
        </row>
        <row r="12950">
          <cell r="K12950">
            <v>464.27490234375</v>
          </cell>
        </row>
        <row r="12951">
          <cell r="K12951">
            <v>464.27490234375</v>
          </cell>
        </row>
        <row r="12952">
          <cell r="K12952">
            <v>464.27490234375</v>
          </cell>
        </row>
        <row r="12953">
          <cell r="K12953">
            <v>464.27490234375</v>
          </cell>
        </row>
        <row r="12954">
          <cell r="K12954">
            <v>464.27490234375</v>
          </cell>
        </row>
        <row r="12955">
          <cell r="K12955">
            <v>464.27490234375</v>
          </cell>
        </row>
        <row r="12956">
          <cell r="K12956">
            <v>464.27490234375</v>
          </cell>
        </row>
        <row r="12957">
          <cell r="K12957">
            <v>464.27490234375</v>
          </cell>
        </row>
        <row r="12958">
          <cell r="K12958">
            <v>464.27490234375</v>
          </cell>
        </row>
        <row r="12959">
          <cell r="K12959">
            <v>464.27490234375</v>
          </cell>
        </row>
        <row r="12960">
          <cell r="K12960">
            <v>464.27490234375</v>
          </cell>
        </row>
        <row r="12961">
          <cell r="K12961">
            <v>464.27490234375</v>
          </cell>
        </row>
        <row r="12962">
          <cell r="K12962">
            <v>464.27490234375</v>
          </cell>
        </row>
        <row r="12963">
          <cell r="K12963">
            <v>464.27490234375</v>
          </cell>
        </row>
        <row r="12964">
          <cell r="K12964">
            <v>464.27490234375</v>
          </cell>
        </row>
        <row r="12965">
          <cell r="K12965">
            <v>464.27490234375</v>
          </cell>
        </row>
        <row r="12966">
          <cell r="K12966">
            <v>464.27490234375</v>
          </cell>
        </row>
        <row r="12967">
          <cell r="K12967">
            <v>464.27490234375</v>
          </cell>
        </row>
        <row r="12968">
          <cell r="K12968">
            <v>464.27490234375</v>
          </cell>
        </row>
        <row r="12969">
          <cell r="K12969">
            <v>464.27490234375</v>
          </cell>
        </row>
        <row r="12970">
          <cell r="K12970">
            <v>464.27490234375</v>
          </cell>
        </row>
        <row r="12971">
          <cell r="K12971">
            <v>464.27490234375</v>
          </cell>
        </row>
        <row r="12972">
          <cell r="K12972">
            <v>464.27490234375</v>
          </cell>
        </row>
        <row r="12973">
          <cell r="K12973">
            <v>464.27490234375</v>
          </cell>
        </row>
        <row r="12974">
          <cell r="K12974">
            <v>464.27490234375</v>
          </cell>
        </row>
        <row r="12975">
          <cell r="K12975">
            <v>464.27490234375</v>
          </cell>
        </row>
        <row r="12976">
          <cell r="K12976">
            <v>464.27490234375</v>
          </cell>
        </row>
        <row r="12977">
          <cell r="K12977">
            <v>464.27490234375</v>
          </cell>
        </row>
        <row r="12978">
          <cell r="K12978">
            <v>464.27490234375</v>
          </cell>
        </row>
        <row r="12979">
          <cell r="K12979">
            <v>464.27490234375</v>
          </cell>
        </row>
        <row r="12980">
          <cell r="K12980">
            <v>464.27490234375</v>
          </cell>
        </row>
        <row r="12981">
          <cell r="K12981">
            <v>464.27490234375</v>
          </cell>
        </row>
        <row r="12982">
          <cell r="K12982">
            <v>464.27490234375</v>
          </cell>
        </row>
        <row r="12983">
          <cell r="K12983">
            <v>464.27490234375</v>
          </cell>
        </row>
        <row r="12984">
          <cell r="K12984">
            <v>464.27490234375</v>
          </cell>
        </row>
        <row r="12985">
          <cell r="K12985">
            <v>464.27490234375</v>
          </cell>
        </row>
        <row r="12986">
          <cell r="K12986">
            <v>464.27490234375</v>
          </cell>
        </row>
        <row r="12987">
          <cell r="K12987">
            <v>464.27490234375</v>
          </cell>
        </row>
        <row r="12988">
          <cell r="K12988">
            <v>464.27490234375</v>
          </cell>
        </row>
        <row r="12989">
          <cell r="K12989">
            <v>464.27490234375</v>
          </cell>
        </row>
        <row r="12990">
          <cell r="K12990">
            <v>464.27490234375</v>
          </cell>
        </row>
        <row r="12991">
          <cell r="K12991">
            <v>464.27490234375</v>
          </cell>
        </row>
        <row r="12992">
          <cell r="K12992">
            <v>464.27490234375</v>
          </cell>
        </row>
        <row r="12993">
          <cell r="K12993">
            <v>464.27490234375</v>
          </cell>
        </row>
        <row r="12994">
          <cell r="K12994">
            <v>464.27490234375</v>
          </cell>
        </row>
        <row r="12995">
          <cell r="K12995">
            <v>464.27490234375</v>
          </cell>
        </row>
        <row r="12996">
          <cell r="K12996">
            <v>464.27490234375</v>
          </cell>
        </row>
        <row r="12997">
          <cell r="K12997">
            <v>464.27490234375</v>
          </cell>
        </row>
        <row r="12998">
          <cell r="K12998">
            <v>464.27490234375</v>
          </cell>
        </row>
        <row r="12999">
          <cell r="K12999">
            <v>464.27490234375</v>
          </cell>
        </row>
        <row r="13000">
          <cell r="K13000">
            <v>464.27490234375</v>
          </cell>
        </row>
        <row r="13001">
          <cell r="K13001">
            <v>464.27490234375</v>
          </cell>
        </row>
        <row r="13002">
          <cell r="K13002">
            <v>464.27490234375</v>
          </cell>
        </row>
        <row r="13003">
          <cell r="K13003">
            <v>464.27490234375</v>
          </cell>
        </row>
        <row r="13004">
          <cell r="K13004">
            <v>464.27490234375</v>
          </cell>
        </row>
        <row r="13005">
          <cell r="K13005">
            <v>464.27490234375</v>
          </cell>
        </row>
        <row r="13006">
          <cell r="K13006">
            <v>464.27490234375</v>
          </cell>
        </row>
        <row r="13007">
          <cell r="K13007">
            <v>464.27490234375</v>
          </cell>
        </row>
        <row r="13008">
          <cell r="K13008">
            <v>464.27490234375</v>
          </cell>
        </row>
        <row r="13009">
          <cell r="K13009">
            <v>464.27490234375</v>
          </cell>
        </row>
        <row r="13010">
          <cell r="K13010">
            <v>464.27490234375</v>
          </cell>
        </row>
        <row r="13011">
          <cell r="K13011">
            <v>464.27490234375</v>
          </cell>
        </row>
        <row r="13012">
          <cell r="K13012">
            <v>464.27490234375</v>
          </cell>
        </row>
        <row r="13013">
          <cell r="K13013">
            <v>464.27490234375</v>
          </cell>
        </row>
        <row r="13014">
          <cell r="K13014">
            <v>464.27490234375</v>
          </cell>
        </row>
        <row r="13015">
          <cell r="K13015">
            <v>464.27490234375</v>
          </cell>
        </row>
        <row r="13016">
          <cell r="K13016">
            <v>464.27490234375</v>
          </cell>
        </row>
        <row r="13017">
          <cell r="K13017">
            <v>464.27490234375</v>
          </cell>
        </row>
        <row r="13018">
          <cell r="K13018">
            <v>464.27490234375</v>
          </cell>
        </row>
        <row r="13019">
          <cell r="K13019">
            <v>464.27490234375</v>
          </cell>
        </row>
        <row r="13020">
          <cell r="K13020">
            <v>464.27490234375</v>
          </cell>
        </row>
        <row r="13021">
          <cell r="K13021">
            <v>464.27490234375</v>
          </cell>
        </row>
        <row r="13022">
          <cell r="K13022">
            <v>464.27490234375</v>
          </cell>
        </row>
        <row r="13023">
          <cell r="K13023">
            <v>464.27490234375</v>
          </cell>
        </row>
        <row r="13024">
          <cell r="K13024">
            <v>464.27490234375</v>
          </cell>
        </row>
        <row r="13025">
          <cell r="K13025">
            <v>464.27490234375</v>
          </cell>
        </row>
        <row r="13026">
          <cell r="K13026">
            <v>464.27490234375</v>
          </cell>
        </row>
        <row r="13027">
          <cell r="K13027">
            <v>464.27490234375</v>
          </cell>
        </row>
        <row r="13028">
          <cell r="K13028">
            <v>464.27490234375</v>
          </cell>
        </row>
        <row r="13029">
          <cell r="K13029">
            <v>464.27490234375</v>
          </cell>
        </row>
        <row r="13030">
          <cell r="K13030">
            <v>464.27490234375</v>
          </cell>
        </row>
        <row r="13031">
          <cell r="K13031">
            <v>464.27490234375</v>
          </cell>
        </row>
        <row r="13032">
          <cell r="K13032">
            <v>464.27490234375</v>
          </cell>
        </row>
        <row r="13033">
          <cell r="K13033">
            <v>464.27490234375</v>
          </cell>
        </row>
        <row r="13034">
          <cell r="K13034">
            <v>464.27490234375</v>
          </cell>
        </row>
        <row r="13035">
          <cell r="K13035">
            <v>464.27490234375</v>
          </cell>
        </row>
        <row r="13036">
          <cell r="K13036">
            <v>464.27490234375</v>
          </cell>
        </row>
        <row r="13037">
          <cell r="K13037">
            <v>464.27490234375</v>
          </cell>
        </row>
        <row r="13038">
          <cell r="K13038">
            <v>464.27490234375</v>
          </cell>
        </row>
        <row r="13039">
          <cell r="K13039">
            <v>464.27490234375</v>
          </cell>
        </row>
        <row r="13040">
          <cell r="K13040">
            <v>464.27490234375</v>
          </cell>
        </row>
        <row r="13041">
          <cell r="K13041">
            <v>464.27490234375</v>
          </cell>
        </row>
        <row r="13042">
          <cell r="K13042">
            <v>464.27490234375</v>
          </cell>
        </row>
        <row r="13043">
          <cell r="K13043">
            <v>464.27490234375</v>
          </cell>
        </row>
        <row r="13044">
          <cell r="K13044">
            <v>464.27490234375</v>
          </cell>
        </row>
        <row r="13045">
          <cell r="K13045">
            <v>464.27490234375</v>
          </cell>
        </row>
        <row r="13046">
          <cell r="K13046">
            <v>464.27490234375</v>
          </cell>
        </row>
        <row r="13047">
          <cell r="K13047">
            <v>464.27490234375</v>
          </cell>
        </row>
        <row r="13048">
          <cell r="K13048">
            <v>464.27490234375</v>
          </cell>
        </row>
        <row r="13049">
          <cell r="K13049">
            <v>464.27490234375</v>
          </cell>
        </row>
        <row r="13050">
          <cell r="K13050">
            <v>464.27490234375</v>
          </cell>
        </row>
        <row r="13051">
          <cell r="K13051">
            <v>464.27490234375</v>
          </cell>
        </row>
        <row r="13052">
          <cell r="K13052">
            <v>464.27490234375</v>
          </cell>
        </row>
        <row r="13053">
          <cell r="K13053">
            <v>464.27490234375</v>
          </cell>
        </row>
        <row r="13054">
          <cell r="K13054">
            <v>464.27490234375</v>
          </cell>
        </row>
        <row r="13055">
          <cell r="K13055">
            <v>464.27490234375</v>
          </cell>
        </row>
        <row r="13056">
          <cell r="K13056">
            <v>464.27490234375</v>
          </cell>
        </row>
        <row r="13057">
          <cell r="K13057">
            <v>464.27490234375</v>
          </cell>
        </row>
        <row r="13058">
          <cell r="K13058">
            <v>464.27490234375</v>
          </cell>
        </row>
        <row r="13059">
          <cell r="K13059">
            <v>464.27490234375</v>
          </cell>
        </row>
        <row r="13060">
          <cell r="K13060">
            <v>464.27490234375</v>
          </cell>
        </row>
        <row r="13061">
          <cell r="K13061">
            <v>464.27490234375</v>
          </cell>
        </row>
        <row r="13062">
          <cell r="K13062">
            <v>464.27490234375</v>
          </cell>
        </row>
        <row r="13063">
          <cell r="K13063">
            <v>464.27490234375</v>
          </cell>
        </row>
        <row r="13064">
          <cell r="K13064">
            <v>464.27490234375</v>
          </cell>
        </row>
        <row r="13065">
          <cell r="K13065">
            <v>464.27490234375</v>
          </cell>
        </row>
        <row r="13066">
          <cell r="K13066">
            <v>464.27490234375</v>
          </cell>
        </row>
        <row r="13067">
          <cell r="K13067">
            <v>464.27490234375</v>
          </cell>
        </row>
        <row r="13068">
          <cell r="K13068">
            <v>464.27490234375</v>
          </cell>
        </row>
        <row r="13069">
          <cell r="K13069">
            <v>464.27490234375</v>
          </cell>
        </row>
        <row r="13070">
          <cell r="K13070">
            <v>464.27490234375</v>
          </cell>
        </row>
        <row r="13071">
          <cell r="K13071">
            <v>464.27490234375</v>
          </cell>
        </row>
        <row r="13072">
          <cell r="K13072">
            <v>464.27490234375</v>
          </cell>
        </row>
        <row r="13073">
          <cell r="K13073">
            <v>464.27490234375</v>
          </cell>
        </row>
        <row r="13074">
          <cell r="K13074">
            <v>464.27490234375</v>
          </cell>
        </row>
        <row r="13075">
          <cell r="K13075">
            <v>464.27490234375</v>
          </cell>
        </row>
        <row r="13076">
          <cell r="K13076">
            <v>464.27490234375</v>
          </cell>
        </row>
        <row r="13077">
          <cell r="K13077">
            <v>464.27490234375</v>
          </cell>
        </row>
        <row r="13078">
          <cell r="K13078">
            <v>464.27490234375</v>
          </cell>
        </row>
        <row r="13079">
          <cell r="K13079">
            <v>464.27490234375</v>
          </cell>
        </row>
        <row r="13080">
          <cell r="K13080">
            <v>464.27490234375</v>
          </cell>
        </row>
        <row r="13081">
          <cell r="K13081">
            <v>464.27490234375</v>
          </cell>
        </row>
        <row r="13082">
          <cell r="K13082">
            <v>464.27490234375</v>
          </cell>
        </row>
        <row r="13083">
          <cell r="K13083">
            <v>464.27490234375</v>
          </cell>
        </row>
        <row r="13084">
          <cell r="K13084">
            <v>464.27490234375</v>
          </cell>
        </row>
        <row r="13085">
          <cell r="K13085">
            <v>464.27490234375</v>
          </cell>
        </row>
        <row r="13086">
          <cell r="K13086">
            <v>464.27490234375</v>
          </cell>
        </row>
        <row r="13087">
          <cell r="K13087">
            <v>464.27490234375</v>
          </cell>
        </row>
        <row r="13088">
          <cell r="K13088">
            <v>464.27490234375</v>
          </cell>
        </row>
        <row r="13089">
          <cell r="K13089">
            <v>464.27490234375</v>
          </cell>
        </row>
        <row r="13090">
          <cell r="K13090">
            <v>464.27490234375</v>
          </cell>
        </row>
        <row r="13091">
          <cell r="K13091">
            <v>464.27490234375</v>
          </cell>
        </row>
        <row r="13092">
          <cell r="K13092">
            <v>464.27490234375</v>
          </cell>
        </row>
        <row r="13093">
          <cell r="K13093">
            <v>464.27490234375</v>
          </cell>
        </row>
        <row r="13094">
          <cell r="K13094">
            <v>464.27490234375</v>
          </cell>
        </row>
        <row r="13095">
          <cell r="K13095">
            <v>464.27490234375</v>
          </cell>
        </row>
        <row r="13096">
          <cell r="K13096">
            <v>464.27490234375</v>
          </cell>
        </row>
        <row r="13097">
          <cell r="K13097">
            <v>464.27490234375</v>
          </cell>
        </row>
        <row r="13098">
          <cell r="K13098">
            <v>464.27490234375</v>
          </cell>
        </row>
        <row r="13099">
          <cell r="K13099">
            <v>464.27490234375</v>
          </cell>
        </row>
        <row r="13100">
          <cell r="K13100">
            <v>464.27490234375</v>
          </cell>
        </row>
        <row r="13101">
          <cell r="K13101">
            <v>464.27490234375</v>
          </cell>
        </row>
        <row r="13102">
          <cell r="K13102">
            <v>464.27490234375</v>
          </cell>
        </row>
        <row r="13103">
          <cell r="K13103">
            <v>464.27490234375</v>
          </cell>
        </row>
        <row r="13104">
          <cell r="K13104">
            <v>464.27490234375</v>
          </cell>
        </row>
        <row r="13105">
          <cell r="K13105">
            <v>464.27490234375</v>
          </cell>
        </row>
        <row r="13106">
          <cell r="K13106">
            <v>464.27490234375</v>
          </cell>
        </row>
        <row r="13107">
          <cell r="K13107">
            <v>464.27490234375</v>
          </cell>
        </row>
        <row r="13108">
          <cell r="K13108">
            <v>464.27490234375</v>
          </cell>
        </row>
        <row r="13109">
          <cell r="K13109">
            <v>464.27490234375</v>
          </cell>
        </row>
        <row r="13110">
          <cell r="K13110">
            <v>464.27490234375</v>
          </cell>
        </row>
        <row r="13111">
          <cell r="K13111">
            <v>464.27490234375</v>
          </cell>
        </row>
        <row r="13112">
          <cell r="K13112">
            <v>464.27490234375</v>
          </cell>
        </row>
        <row r="13113">
          <cell r="K13113">
            <v>464.27490234375</v>
          </cell>
        </row>
        <row r="13114">
          <cell r="K13114">
            <v>464.27490234375</v>
          </cell>
        </row>
        <row r="13115">
          <cell r="K13115">
            <v>464.27490234375</v>
          </cell>
        </row>
        <row r="13116">
          <cell r="K13116">
            <v>464.27490234375</v>
          </cell>
        </row>
        <row r="13117">
          <cell r="K13117">
            <v>464.27490234375</v>
          </cell>
        </row>
        <row r="13118">
          <cell r="K13118">
            <v>464.27490234375</v>
          </cell>
        </row>
        <row r="13119">
          <cell r="K13119">
            <v>464.27490234375</v>
          </cell>
        </row>
        <row r="13120">
          <cell r="K13120">
            <v>464.27490234375</v>
          </cell>
        </row>
        <row r="13121">
          <cell r="K13121">
            <v>464.27490234375</v>
          </cell>
        </row>
        <row r="13122">
          <cell r="K13122">
            <v>464.27490234375</v>
          </cell>
        </row>
        <row r="13123">
          <cell r="K13123">
            <v>464.27490234375</v>
          </cell>
        </row>
        <row r="13124">
          <cell r="K13124">
            <v>464.27490234375</v>
          </cell>
        </row>
        <row r="13125">
          <cell r="K13125">
            <v>464.27490234375</v>
          </cell>
        </row>
        <row r="13126">
          <cell r="K13126">
            <v>464.27490234375</v>
          </cell>
        </row>
        <row r="13127">
          <cell r="K13127">
            <v>464.27490234375</v>
          </cell>
        </row>
        <row r="13128">
          <cell r="K13128">
            <v>464.27490234375</v>
          </cell>
        </row>
        <row r="13129">
          <cell r="K13129">
            <v>464.27490234375</v>
          </cell>
        </row>
        <row r="13130">
          <cell r="K13130">
            <v>464.27490234375</v>
          </cell>
        </row>
        <row r="13131">
          <cell r="K13131">
            <v>464.27490234375</v>
          </cell>
        </row>
        <row r="13132">
          <cell r="K13132">
            <v>464.27490234375</v>
          </cell>
        </row>
        <row r="13133">
          <cell r="K13133">
            <v>464.27490234375</v>
          </cell>
        </row>
        <row r="13134">
          <cell r="K13134">
            <v>464.27490234375</v>
          </cell>
        </row>
        <row r="13135">
          <cell r="K13135">
            <v>464.27490234375</v>
          </cell>
        </row>
        <row r="13136">
          <cell r="K13136">
            <v>464.27490234375</v>
          </cell>
        </row>
        <row r="13137">
          <cell r="K13137">
            <v>464.27490234375</v>
          </cell>
        </row>
        <row r="13138">
          <cell r="K13138">
            <v>464.27490234375</v>
          </cell>
        </row>
        <row r="13139">
          <cell r="K13139">
            <v>464.27490234375</v>
          </cell>
        </row>
        <row r="13140">
          <cell r="K13140">
            <v>464.27490234375</v>
          </cell>
        </row>
        <row r="13141">
          <cell r="K13141">
            <v>464.27490234375</v>
          </cell>
        </row>
        <row r="13142">
          <cell r="K13142">
            <v>464.27490234375</v>
          </cell>
        </row>
        <row r="13143">
          <cell r="K13143">
            <v>464.27490234375</v>
          </cell>
        </row>
        <row r="13144">
          <cell r="K13144">
            <v>464.27490234375</v>
          </cell>
        </row>
        <row r="13145">
          <cell r="K13145">
            <v>464.27490234375</v>
          </cell>
        </row>
        <row r="13146">
          <cell r="K13146">
            <v>464.27490234375</v>
          </cell>
        </row>
        <row r="13147">
          <cell r="K13147">
            <v>464.27490234375</v>
          </cell>
        </row>
        <row r="13148">
          <cell r="K13148">
            <v>464.27490234375</v>
          </cell>
        </row>
        <row r="13149">
          <cell r="K13149">
            <v>464.27490234375</v>
          </cell>
        </row>
        <row r="13150">
          <cell r="K13150">
            <v>464.27490234375</v>
          </cell>
        </row>
        <row r="13151">
          <cell r="K13151">
            <v>464.27490234375</v>
          </cell>
        </row>
        <row r="13152">
          <cell r="K13152">
            <v>464.27490234375</v>
          </cell>
        </row>
        <row r="13153">
          <cell r="K13153">
            <v>464.27490234375</v>
          </cell>
        </row>
        <row r="13154">
          <cell r="K13154">
            <v>464.27490234375</v>
          </cell>
        </row>
        <row r="13155">
          <cell r="K13155">
            <v>464.27490234375</v>
          </cell>
        </row>
        <row r="13156">
          <cell r="K13156">
            <v>464.27490234375</v>
          </cell>
        </row>
        <row r="13157">
          <cell r="K13157">
            <v>464.27490234375</v>
          </cell>
        </row>
        <row r="13158">
          <cell r="K13158">
            <v>464.27490234375</v>
          </cell>
        </row>
        <row r="13159">
          <cell r="K13159">
            <v>464.27490234375</v>
          </cell>
        </row>
        <row r="13160">
          <cell r="K13160">
            <v>464.27490234375</v>
          </cell>
        </row>
        <row r="13161">
          <cell r="K13161">
            <v>464.27490234375</v>
          </cell>
        </row>
        <row r="13162">
          <cell r="K13162">
            <v>464.27490234375</v>
          </cell>
        </row>
        <row r="13163">
          <cell r="K13163">
            <v>464.27490234375</v>
          </cell>
        </row>
        <row r="13164">
          <cell r="K13164">
            <v>464.27490234375</v>
          </cell>
        </row>
        <row r="13165">
          <cell r="K13165">
            <v>464.27490234375</v>
          </cell>
        </row>
        <row r="13166">
          <cell r="K13166">
            <v>464.27490234375</v>
          </cell>
        </row>
        <row r="13167">
          <cell r="K13167">
            <v>464.27490234375</v>
          </cell>
        </row>
        <row r="13168">
          <cell r="K13168">
            <v>464.27490234375</v>
          </cell>
        </row>
        <row r="13169">
          <cell r="K13169">
            <v>464.27490234375</v>
          </cell>
        </row>
        <row r="13170">
          <cell r="K13170">
            <v>464.27490234375</v>
          </cell>
        </row>
        <row r="13171">
          <cell r="K13171">
            <v>464.27490234375</v>
          </cell>
        </row>
        <row r="13172">
          <cell r="K13172">
            <v>464.27490234375</v>
          </cell>
        </row>
        <row r="13173">
          <cell r="K13173">
            <v>464.27490234375</v>
          </cell>
        </row>
        <row r="13174">
          <cell r="K13174">
            <v>464.27490234375</v>
          </cell>
        </row>
        <row r="13175">
          <cell r="K13175">
            <v>464.27490234375</v>
          </cell>
        </row>
        <row r="13176">
          <cell r="K13176">
            <v>464.27490234375</v>
          </cell>
        </row>
        <row r="13177">
          <cell r="K13177">
            <v>464.27490234375</v>
          </cell>
        </row>
        <row r="13178">
          <cell r="K13178">
            <v>464.27490234375</v>
          </cell>
        </row>
        <row r="13179">
          <cell r="K13179">
            <v>464.27490234375</v>
          </cell>
        </row>
        <row r="13180">
          <cell r="K13180">
            <v>464.27490234375</v>
          </cell>
        </row>
        <row r="13181">
          <cell r="K13181">
            <v>464.27490234375</v>
          </cell>
        </row>
        <row r="13182">
          <cell r="K13182">
            <v>464.27490234375</v>
          </cell>
        </row>
        <row r="13183">
          <cell r="K13183">
            <v>464.27490234375</v>
          </cell>
        </row>
        <row r="13184">
          <cell r="K13184">
            <v>464.27490234375</v>
          </cell>
        </row>
        <row r="13185">
          <cell r="K13185">
            <v>464.27490234375</v>
          </cell>
        </row>
        <row r="13186">
          <cell r="K13186">
            <v>464.27490234375</v>
          </cell>
        </row>
        <row r="13187">
          <cell r="K13187">
            <v>464.27490234375</v>
          </cell>
        </row>
        <row r="13188">
          <cell r="K13188">
            <v>464.27490234375</v>
          </cell>
        </row>
        <row r="13189">
          <cell r="K13189">
            <v>464.27490234375</v>
          </cell>
        </row>
        <row r="13190">
          <cell r="K13190">
            <v>464.27490234375</v>
          </cell>
        </row>
        <row r="13191">
          <cell r="K13191">
            <v>464.27490234375</v>
          </cell>
        </row>
        <row r="13192">
          <cell r="K13192">
            <v>464.27490234375</v>
          </cell>
        </row>
        <row r="13193">
          <cell r="K13193">
            <v>464.27490234375</v>
          </cell>
        </row>
        <row r="13194">
          <cell r="K13194">
            <v>464.27490234375</v>
          </cell>
        </row>
        <row r="13195">
          <cell r="K13195">
            <v>464.27490234375</v>
          </cell>
        </row>
        <row r="13196">
          <cell r="K13196">
            <v>464.27490234375</v>
          </cell>
        </row>
        <row r="13197">
          <cell r="K13197">
            <v>464.27490234375</v>
          </cell>
        </row>
        <row r="13198">
          <cell r="K13198">
            <v>464.27490234375</v>
          </cell>
        </row>
        <row r="13199">
          <cell r="K13199">
            <v>464.27490234375</v>
          </cell>
        </row>
        <row r="13200">
          <cell r="K13200">
            <v>464.27490234375</v>
          </cell>
        </row>
        <row r="13201">
          <cell r="K13201">
            <v>464.27490234375</v>
          </cell>
        </row>
        <row r="13202">
          <cell r="K13202">
            <v>464.27490234375</v>
          </cell>
        </row>
        <row r="13203">
          <cell r="K13203">
            <v>464.27490234375</v>
          </cell>
        </row>
        <row r="13204">
          <cell r="K13204">
            <v>464.27490234375</v>
          </cell>
        </row>
        <row r="13205">
          <cell r="K13205">
            <v>464.27490234375</v>
          </cell>
        </row>
        <row r="13206">
          <cell r="K13206">
            <v>464.27490234375</v>
          </cell>
        </row>
        <row r="13207">
          <cell r="K13207">
            <v>464.27490234375</v>
          </cell>
        </row>
        <row r="13208">
          <cell r="K13208">
            <v>464.27490234375</v>
          </cell>
        </row>
        <row r="13209">
          <cell r="K13209">
            <v>464.27490234375</v>
          </cell>
        </row>
        <row r="13210">
          <cell r="K13210">
            <v>464.27490234375</v>
          </cell>
        </row>
        <row r="13211">
          <cell r="K13211">
            <v>464.27490234375</v>
          </cell>
        </row>
        <row r="13212">
          <cell r="K13212">
            <v>464.27490234375</v>
          </cell>
        </row>
        <row r="13213">
          <cell r="K13213">
            <v>464.27490234375</v>
          </cell>
        </row>
        <row r="13214">
          <cell r="K13214">
            <v>464.27490234375</v>
          </cell>
        </row>
        <row r="13215">
          <cell r="K13215">
            <v>464.27490234375</v>
          </cell>
        </row>
        <row r="13216">
          <cell r="K13216">
            <v>464.27490234375</v>
          </cell>
        </row>
        <row r="13217">
          <cell r="K13217">
            <v>464.27490234375</v>
          </cell>
        </row>
        <row r="13218">
          <cell r="K13218">
            <v>464.27490234375</v>
          </cell>
        </row>
        <row r="13219">
          <cell r="K13219">
            <v>464.27490234375</v>
          </cell>
        </row>
        <row r="13220">
          <cell r="K13220">
            <v>464.27490234375</v>
          </cell>
        </row>
        <row r="13221">
          <cell r="K13221">
            <v>464.27490234375</v>
          </cell>
        </row>
        <row r="13222">
          <cell r="K13222">
            <v>464.27490234375</v>
          </cell>
        </row>
        <row r="13223">
          <cell r="K13223">
            <v>464.27490234375</v>
          </cell>
        </row>
        <row r="13224">
          <cell r="K13224">
            <v>464.27490234375</v>
          </cell>
        </row>
        <row r="13225">
          <cell r="K13225">
            <v>464.27490234375</v>
          </cell>
        </row>
        <row r="13226">
          <cell r="K13226">
            <v>464.27490234375</v>
          </cell>
        </row>
        <row r="13227">
          <cell r="K13227">
            <v>464.27490234375</v>
          </cell>
        </row>
        <row r="13228">
          <cell r="K13228">
            <v>464.27490234375</v>
          </cell>
        </row>
        <row r="13229">
          <cell r="K13229">
            <v>464.27490234375</v>
          </cell>
        </row>
        <row r="13230">
          <cell r="K13230">
            <v>464.27490234375</v>
          </cell>
        </row>
        <row r="13231">
          <cell r="K13231">
            <v>464.27490234375</v>
          </cell>
        </row>
        <row r="13232">
          <cell r="K13232">
            <v>464.27490234375</v>
          </cell>
        </row>
        <row r="13233">
          <cell r="K13233">
            <v>464.27490234375</v>
          </cell>
        </row>
        <row r="13234">
          <cell r="K13234">
            <v>464.27490234375</v>
          </cell>
        </row>
        <row r="13235">
          <cell r="K13235">
            <v>464.27490234375</v>
          </cell>
        </row>
        <row r="13236">
          <cell r="K13236">
            <v>464.27490234375</v>
          </cell>
        </row>
        <row r="13237">
          <cell r="K13237">
            <v>464.27490234375</v>
          </cell>
        </row>
        <row r="13238">
          <cell r="K13238">
            <v>464.27490234375</v>
          </cell>
        </row>
        <row r="13239">
          <cell r="K13239">
            <v>464.27490234375</v>
          </cell>
        </row>
        <row r="13240">
          <cell r="K13240">
            <v>464.27490234375</v>
          </cell>
        </row>
        <row r="13241">
          <cell r="K13241">
            <v>464.27490234375</v>
          </cell>
        </row>
        <row r="13242">
          <cell r="K13242">
            <v>464.27490234375</v>
          </cell>
        </row>
        <row r="13243">
          <cell r="K13243">
            <v>464.27490234375</v>
          </cell>
        </row>
        <row r="13244">
          <cell r="K13244">
            <v>464.27490234375</v>
          </cell>
        </row>
        <row r="13245">
          <cell r="K13245">
            <v>464.27490234375</v>
          </cell>
        </row>
        <row r="13246">
          <cell r="K13246">
            <v>464.27490234375</v>
          </cell>
        </row>
        <row r="13247">
          <cell r="K13247">
            <v>464.27490234375</v>
          </cell>
        </row>
        <row r="13248">
          <cell r="K13248">
            <v>464.27490234375</v>
          </cell>
        </row>
        <row r="13249">
          <cell r="K13249">
            <v>464.27490234375</v>
          </cell>
        </row>
        <row r="13250">
          <cell r="K13250">
            <v>464.27490234375</v>
          </cell>
        </row>
        <row r="13251">
          <cell r="K13251">
            <v>464.27490234375</v>
          </cell>
        </row>
        <row r="13252">
          <cell r="K13252">
            <v>464.27490234375</v>
          </cell>
        </row>
        <row r="13253">
          <cell r="K13253">
            <v>464.27490234375</v>
          </cell>
        </row>
        <row r="13254">
          <cell r="K13254">
            <v>464.27490234375</v>
          </cell>
        </row>
        <row r="13255">
          <cell r="K13255">
            <v>464.27490234375</v>
          </cell>
        </row>
        <row r="13256">
          <cell r="K13256">
            <v>464.27490234375</v>
          </cell>
        </row>
        <row r="13257">
          <cell r="K13257">
            <v>464.27490234375</v>
          </cell>
        </row>
        <row r="13258">
          <cell r="K13258">
            <v>464.27490234375</v>
          </cell>
        </row>
        <row r="13259">
          <cell r="K13259">
            <v>464.27490234375</v>
          </cell>
        </row>
        <row r="13260">
          <cell r="K13260">
            <v>464.27490234375</v>
          </cell>
        </row>
        <row r="13261">
          <cell r="K13261">
            <v>464.27490234375</v>
          </cell>
        </row>
        <row r="13262">
          <cell r="K13262">
            <v>464.27490234375</v>
          </cell>
        </row>
        <row r="13263">
          <cell r="K13263">
            <v>464.27490234375</v>
          </cell>
        </row>
        <row r="13264">
          <cell r="K13264">
            <v>464.27490234375</v>
          </cell>
        </row>
        <row r="13265">
          <cell r="K13265">
            <v>464.27490234375</v>
          </cell>
        </row>
        <row r="13266">
          <cell r="K13266">
            <v>464.27490234375</v>
          </cell>
        </row>
        <row r="13267">
          <cell r="K13267">
            <v>464.27490234375</v>
          </cell>
        </row>
        <row r="13268">
          <cell r="K13268">
            <v>464.27490234375</v>
          </cell>
        </row>
        <row r="13269">
          <cell r="K13269">
            <v>464.27490234375</v>
          </cell>
        </row>
        <row r="13270">
          <cell r="K13270">
            <v>464.27490234375</v>
          </cell>
        </row>
        <row r="13271">
          <cell r="K13271">
            <v>464.27490234375</v>
          </cell>
        </row>
        <row r="13272">
          <cell r="K13272">
            <v>464.27490234375</v>
          </cell>
        </row>
        <row r="13273">
          <cell r="K13273">
            <v>464.27490234375</v>
          </cell>
        </row>
        <row r="13274">
          <cell r="K13274">
            <v>464.27490234375</v>
          </cell>
        </row>
        <row r="13275">
          <cell r="K13275">
            <v>464.27490234375</v>
          </cell>
        </row>
        <row r="13276">
          <cell r="K13276">
            <v>464.27490234375</v>
          </cell>
        </row>
        <row r="13277">
          <cell r="K13277">
            <v>464.27490234375</v>
          </cell>
        </row>
        <row r="13278">
          <cell r="K13278">
            <v>464.27490234375</v>
          </cell>
        </row>
        <row r="13279">
          <cell r="K13279">
            <v>464.27490234375</v>
          </cell>
        </row>
        <row r="13280">
          <cell r="K13280">
            <v>464.27490234375</v>
          </cell>
        </row>
        <row r="13281">
          <cell r="K13281">
            <v>464.27490234375</v>
          </cell>
        </row>
        <row r="13282">
          <cell r="K13282">
            <v>464.27490234375</v>
          </cell>
        </row>
        <row r="13283">
          <cell r="K13283">
            <v>464.27490234375</v>
          </cell>
        </row>
        <row r="13284">
          <cell r="K13284">
            <v>464.27490234375</v>
          </cell>
        </row>
        <row r="13285">
          <cell r="K13285">
            <v>464.27490234375</v>
          </cell>
        </row>
        <row r="13286">
          <cell r="K13286">
            <v>464.27490234375</v>
          </cell>
        </row>
        <row r="13287">
          <cell r="K13287">
            <v>464.27490234375</v>
          </cell>
        </row>
        <row r="13288">
          <cell r="K13288">
            <v>464.27490234375</v>
          </cell>
        </row>
        <row r="13289">
          <cell r="K13289">
            <v>464.27490234375</v>
          </cell>
        </row>
        <row r="13290">
          <cell r="K13290">
            <v>464.27490234375</v>
          </cell>
        </row>
        <row r="13291">
          <cell r="K13291">
            <v>464.27490234375</v>
          </cell>
        </row>
        <row r="13292">
          <cell r="K13292">
            <v>464.27490234375</v>
          </cell>
        </row>
        <row r="13293">
          <cell r="K13293">
            <v>464.27490234375</v>
          </cell>
        </row>
        <row r="13294">
          <cell r="K13294">
            <v>464.27490234375</v>
          </cell>
        </row>
        <row r="13295">
          <cell r="K13295">
            <v>464.27490234375</v>
          </cell>
        </row>
        <row r="13296">
          <cell r="K13296">
            <v>464.27490234375</v>
          </cell>
        </row>
        <row r="13297">
          <cell r="K13297">
            <v>464.27490234375</v>
          </cell>
        </row>
        <row r="13298">
          <cell r="K13298">
            <v>464.27490234375</v>
          </cell>
        </row>
        <row r="13299">
          <cell r="K13299">
            <v>464.27490234375</v>
          </cell>
        </row>
        <row r="13300">
          <cell r="K13300">
            <v>464.27490234375</v>
          </cell>
        </row>
        <row r="13301">
          <cell r="K13301">
            <v>464.27490234375</v>
          </cell>
        </row>
        <row r="13302">
          <cell r="K13302">
            <v>464.27490234375</v>
          </cell>
        </row>
        <row r="13303">
          <cell r="K13303">
            <v>464.27490234375</v>
          </cell>
        </row>
        <row r="13304">
          <cell r="K13304">
            <v>464.27490234375</v>
          </cell>
        </row>
        <row r="13305">
          <cell r="K13305">
            <v>464.27490234375</v>
          </cell>
        </row>
        <row r="13306">
          <cell r="K13306">
            <v>464.27490234375</v>
          </cell>
        </row>
        <row r="13307">
          <cell r="K13307">
            <v>464.27490234375</v>
          </cell>
        </row>
        <row r="13308">
          <cell r="K13308">
            <v>464.27490234375</v>
          </cell>
        </row>
        <row r="13309">
          <cell r="K13309">
            <v>464.27490234375</v>
          </cell>
        </row>
        <row r="13310">
          <cell r="K13310">
            <v>464.27490234375</v>
          </cell>
        </row>
        <row r="13311">
          <cell r="K13311">
            <v>464.27490234375</v>
          </cell>
        </row>
        <row r="13312">
          <cell r="K13312">
            <v>464.27490234375</v>
          </cell>
        </row>
        <row r="13313">
          <cell r="K13313">
            <v>464.27490234375</v>
          </cell>
        </row>
        <row r="13314">
          <cell r="K13314">
            <v>464.27490234375</v>
          </cell>
        </row>
        <row r="13315">
          <cell r="K13315">
            <v>464.27490234375</v>
          </cell>
        </row>
        <row r="13316">
          <cell r="K13316">
            <v>464.27490234375</v>
          </cell>
        </row>
        <row r="13317">
          <cell r="K13317">
            <v>464.27490234375</v>
          </cell>
        </row>
        <row r="13318">
          <cell r="K13318">
            <v>464.27490234375</v>
          </cell>
        </row>
        <row r="13319">
          <cell r="K13319">
            <v>464.27490234375</v>
          </cell>
        </row>
        <row r="13320">
          <cell r="K13320">
            <v>464.27490234375</v>
          </cell>
        </row>
        <row r="13321">
          <cell r="K13321">
            <v>464.27490234375</v>
          </cell>
        </row>
        <row r="13322">
          <cell r="K13322">
            <v>464.27490234375</v>
          </cell>
        </row>
        <row r="13323">
          <cell r="K13323">
            <v>464.27490234375</v>
          </cell>
        </row>
        <row r="13324">
          <cell r="K13324">
            <v>464.27490234375</v>
          </cell>
        </row>
        <row r="13325">
          <cell r="K13325">
            <v>464.27490234375</v>
          </cell>
        </row>
        <row r="13326">
          <cell r="K13326">
            <v>464.27490234375</v>
          </cell>
        </row>
        <row r="13327">
          <cell r="K13327">
            <v>464.27490234375</v>
          </cell>
        </row>
        <row r="13328">
          <cell r="K13328">
            <v>464.27490234375</v>
          </cell>
        </row>
        <row r="13329">
          <cell r="K13329">
            <v>464.27490234375</v>
          </cell>
        </row>
        <row r="13330">
          <cell r="K13330">
            <v>464.27490234375</v>
          </cell>
        </row>
        <row r="13331">
          <cell r="K13331">
            <v>464.27490234375</v>
          </cell>
        </row>
        <row r="13332">
          <cell r="K13332">
            <v>464.27490234375</v>
          </cell>
        </row>
        <row r="13333">
          <cell r="K13333">
            <v>464.27490234375</v>
          </cell>
        </row>
        <row r="13334">
          <cell r="K13334">
            <v>464.27490234375</v>
          </cell>
        </row>
        <row r="13335">
          <cell r="K13335">
            <v>464.27490234375</v>
          </cell>
        </row>
        <row r="13336">
          <cell r="K13336">
            <v>464.27490234375</v>
          </cell>
        </row>
        <row r="13337">
          <cell r="K13337">
            <v>464.27490234375</v>
          </cell>
        </row>
        <row r="13338">
          <cell r="K13338">
            <v>464.27490234375</v>
          </cell>
        </row>
        <row r="13339">
          <cell r="K13339">
            <v>464.27490234375</v>
          </cell>
        </row>
        <row r="13340">
          <cell r="K13340">
            <v>464.27490234375</v>
          </cell>
        </row>
        <row r="13341">
          <cell r="K13341">
            <v>464.27490234375</v>
          </cell>
        </row>
        <row r="13342">
          <cell r="K13342">
            <v>464.27490234375</v>
          </cell>
        </row>
        <row r="13343">
          <cell r="K13343">
            <v>464.27490234375</v>
          </cell>
        </row>
        <row r="13344">
          <cell r="K13344">
            <v>464.27490234375</v>
          </cell>
        </row>
        <row r="13345">
          <cell r="K13345">
            <v>464.27490234375</v>
          </cell>
        </row>
        <row r="13346">
          <cell r="K13346">
            <v>464.27490234375</v>
          </cell>
        </row>
        <row r="13347">
          <cell r="K13347">
            <v>464.27490234375</v>
          </cell>
        </row>
        <row r="13348">
          <cell r="K13348">
            <v>464.27490234375</v>
          </cell>
        </row>
        <row r="13349">
          <cell r="K13349">
            <v>464.27490234375</v>
          </cell>
        </row>
        <row r="13350">
          <cell r="K13350">
            <v>464.27490234375</v>
          </cell>
        </row>
        <row r="13351">
          <cell r="K13351">
            <v>464.27490234375</v>
          </cell>
        </row>
        <row r="13352">
          <cell r="K13352">
            <v>464.27490234375</v>
          </cell>
        </row>
        <row r="13353">
          <cell r="K13353">
            <v>464.27490234375</v>
          </cell>
        </row>
        <row r="13354">
          <cell r="K13354">
            <v>464.27490234375</v>
          </cell>
        </row>
        <row r="13355">
          <cell r="K13355">
            <v>464.27490234375</v>
          </cell>
        </row>
        <row r="13356">
          <cell r="K13356">
            <v>464.27490234375</v>
          </cell>
        </row>
        <row r="13357">
          <cell r="K13357">
            <v>464.27490234375</v>
          </cell>
        </row>
        <row r="13358">
          <cell r="K13358">
            <v>464.27490234375</v>
          </cell>
        </row>
        <row r="13359">
          <cell r="K13359">
            <v>464.27490234375</v>
          </cell>
        </row>
        <row r="13360">
          <cell r="K13360">
            <v>464.27490234375</v>
          </cell>
        </row>
        <row r="13361">
          <cell r="K13361">
            <v>464.27490234375</v>
          </cell>
        </row>
        <row r="13362">
          <cell r="K13362">
            <v>464.27490234375</v>
          </cell>
        </row>
        <row r="13363">
          <cell r="K13363">
            <v>464.27490234375</v>
          </cell>
        </row>
        <row r="13364">
          <cell r="K13364">
            <v>464.27490234375</v>
          </cell>
        </row>
        <row r="13365">
          <cell r="K13365">
            <v>464.27490234375</v>
          </cell>
        </row>
        <row r="13366">
          <cell r="K13366">
            <v>464.27490234375</v>
          </cell>
        </row>
        <row r="13367">
          <cell r="K13367">
            <v>464.27490234375</v>
          </cell>
        </row>
        <row r="13368">
          <cell r="K13368">
            <v>464.27490234375</v>
          </cell>
        </row>
        <row r="13369">
          <cell r="K13369">
            <v>464.27490234375</v>
          </cell>
        </row>
        <row r="13370">
          <cell r="K13370">
            <v>464.27490234375</v>
          </cell>
        </row>
        <row r="13371">
          <cell r="K13371">
            <v>464.27490234375</v>
          </cell>
        </row>
        <row r="13372">
          <cell r="K13372">
            <v>464.27490234375</v>
          </cell>
        </row>
        <row r="13373">
          <cell r="K13373">
            <v>464.27490234375</v>
          </cell>
        </row>
        <row r="13374">
          <cell r="K13374">
            <v>464.27490234375</v>
          </cell>
        </row>
        <row r="13375">
          <cell r="K13375">
            <v>464.27490234375</v>
          </cell>
        </row>
        <row r="13376">
          <cell r="K13376">
            <v>464.27490234375</v>
          </cell>
        </row>
        <row r="13377">
          <cell r="K13377">
            <v>464.27490234375</v>
          </cell>
        </row>
        <row r="13378">
          <cell r="K13378">
            <v>464.27490234375</v>
          </cell>
        </row>
        <row r="13379">
          <cell r="K13379">
            <v>464.27490234375</v>
          </cell>
        </row>
        <row r="13380">
          <cell r="K13380">
            <v>464.27490234375</v>
          </cell>
        </row>
        <row r="13381">
          <cell r="K13381">
            <v>464.27490234375</v>
          </cell>
        </row>
        <row r="13382">
          <cell r="K13382">
            <v>464.27490234375</v>
          </cell>
        </row>
        <row r="13383">
          <cell r="K13383">
            <v>464.27490234375</v>
          </cell>
        </row>
        <row r="13384">
          <cell r="K13384">
            <v>464.27490234375</v>
          </cell>
        </row>
        <row r="13385">
          <cell r="K13385">
            <v>464.27490234375</v>
          </cell>
        </row>
        <row r="13386">
          <cell r="K13386">
            <v>464.27490234375</v>
          </cell>
        </row>
        <row r="13387">
          <cell r="K13387">
            <v>464.27490234375</v>
          </cell>
        </row>
        <row r="13388">
          <cell r="K13388">
            <v>464.27490234375</v>
          </cell>
        </row>
        <row r="13389">
          <cell r="K13389">
            <v>464.27490234375</v>
          </cell>
        </row>
        <row r="13390">
          <cell r="K13390">
            <v>464.27490234375</v>
          </cell>
        </row>
        <row r="13391">
          <cell r="K13391">
            <v>464.27490234375</v>
          </cell>
        </row>
        <row r="13392">
          <cell r="K13392">
            <v>464.27490234375</v>
          </cell>
        </row>
        <row r="13393">
          <cell r="K13393">
            <v>464.27490234375</v>
          </cell>
        </row>
        <row r="13394">
          <cell r="K13394">
            <v>464.27490234375</v>
          </cell>
        </row>
        <row r="13395">
          <cell r="K13395">
            <v>464.27490234375</v>
          </cell>
        </row>
        <row r="13396">
          <cell r="K13396">
            <v>464.27490234375</v>
          </cell>
        </row>
        <row r="13397">
          <cell r="K13397">
            <v>464.27490234375</v>
          </cell>
        </row>
        <row r="13398">
          <cell r="K13398">
            <v>464.27490234375</v>
          </cell>
        </row>
        <row r="13399">
          <cell r="K13399">
            <v>464.27490234375</v>
          </cell>
        </row>
        <row r="13400">
          <cell r="K13400">
            <v>464.27490234375</v>
          </cell>
        </row>
        <row r="13401">
          <cell r="K13401">
            <v>464.27490234375</v>
          </cell>
        </row>
        <row r="13402">
          <cell r="K13402">
            <v>464.27490234375</v>
          </cell>
        </row>
        <row r="13403">
          <cell r="K13403">
            <v>464.27490234375</v>
          </cell>
        </row>
        <row r="13404">
          <cell r="K13404">
            <v>464.27490234375</v>
          </cell>
        </row>
        <row r="13405">
          <cell r="K13405">
            <v>464.27490234375</v>
          </cell>
        </row>
        <row r="13406">
          <cell r="K13406">
            <v>464.27490234375</v>
          </cell>
        </row>
        <row r="13407">
          <cell r="K13407">
            <v>464.27490234375</v>
          </cell>
        </row>
        <row r="13408">
          <cell r="K13408">
            <v>464.27490234375</v>
          </cell>
        </row>
        <row r="13409">
          <cell r="K13409">
            <v>464.27490234375</v>
          </cell>
        </row>
        <row r="13410">
          <cell r="K13410">
            <v>464.27490234375</v>
          </cell>
        </row>
        <row r="13411">
          <cell r="K13411">
            <v>464.27490234375</v>
          </cell>
        </row>
        <row r="13412">
          <cell r="K13412">
            <v>464.27490234375</v>
          </cell>
        </row>
        <row r="13413">
          <cell r="K13413">
            <v>464.27490234375</v>
          </cell>
        </row>
        <row r="13414">
          <cell r="K13414">
            <v>464.27490234375</v>
          </cell>
        </row>
        <row r="13415">
          <cell r="K13415">
            <v>464.27490234375</v>
          </cell>
        </row>
        <row r="13416">
          <cell r="K13416">
            <v>464.27490234375</v>
          </cell>
        </row>
        <row r="13417">
          <cell r="K13417">
            <v>464.27490234375</v>
          </cell>
        </row>
        <row r="13418">
          <cell r="K13418">
            <v>464.27490234375</v>
          </cell>
        </row>
        <row r="13419">
          <cell r="K13419">
            <v>464.27490234375</v>
          </cell>
        </row>
        <row r="13420">
          <cell r="K13420">
            <v>464.27490234375</v>
          </cell>
        </row>
        <row r="13421">
          <cell r="K13421">
            <v>464.27490234375</v>
          </cell>
        </row>
        <row r="13422">
          <cell r="K13422">
            <v>464.27490234375</v>
          </cell>
        </row>
        <row r="13423">
          <cell r="K13423">
            <v>464.27490234375</v>
          </cell>
        </row>
        <row r="13424">
          <cell r="K13424">
            <v>464.27490234375</v>
          </cell>
        </row>
        <row r="13425">
          <cell r="K13425">
            <v>464.27490234375</v>
          </cell>
        </row>
        <row r="13426">
          <cell r="K13426">
            <v>464.27490234375</v>
          </cell>
        </row>
        <row r="13427">
          <cell r="K13427">
            <v>464.27490234375</v>
          </cell>
        </row>
        <row r="13428">
          <cell r="K13428">
            <v>464.27490234375</v>
          </cell>
        </row>
        <row r="13429">
          <cell r="K13429">
            <v>464.27490234375</v>
          </cell>
        </row>
        <row r="13430">
          <cell r="K13430">
            <v>464.27490234375</v>
          </cell>
        </row>
        <row r="13431">
          <cell r="K13431">
            <v>464.27490234375</v>
          </cell>
        </row>
        <row r="13432">
          <cell r="K13432">
            <v>464.27490234375</v>
          </cell>
        </row>
        <row r="13433">
          <cell r="K13433">
            <v>464.27490234375</v>
          </cell>
        </row>
        <row r="13434">
          <cell r="K13434">
            <v>464.27490234375</v>
          </cell>
        </row>
        <row r="13435">
          <cell r="K13435">
            <v>464.27490234375</v>
          </cell>
        </row>
        <row r="13436">
          <cell r="K13436">
            <v>464.27490234375</v>
          </cell>
        </row>
        <row r="13437">
          <cell r="K13437">
            <v>464.27490234375</v>
          </cell>
        </row>
        <row r="13438">
          <cell r="K13438">
            <v>464.27490234375</v>
          </cell>
        </row>
        <row r="13439">
          <cell r="K13439">
            <v>464.27490234375</v>
          </cell>
        </row>
        <row r="13440">
          <cell r="K13440">
            <v>464.27490234375</v>
          </cell>
        </row>
        <row r="13441">
          <cell r="K13441">
            <v>464.27490234375</v>
          </cell>
        </row>
        <row r="13442">
          <cell r="K13442">
            <v>464.27490234375</v>
          </cell>
        </row>
        <row r="13443">
          <cell r="K13443">
            <v>464.27490234375</v>
          </cell>
        </row>
        <row r="13444">
          <cell r="K13444">
            <v>464.27490234375</v>
          </cell>
        </row>
        <row r="13445">
          <cell r="K13445">
            <v>464.27490234375</v>
          </cell>
        </row>
        <row r="13446">
          <cell r="K13446">
            <v>464.27490234375</v>
          </cell>
        </row>
        <row r="13447">
          <cell r="K13447">
            <v>464.27490234375</v>
          </cell>
        </row>
        <row r="13448">
          <cell r="K13448">
            <v>464.27490234375</v>
          </cell>
        </row>
        <row r="13449">
          <cell r="K13449">
            <v>464.27490234375</v>
          </cell>
        </row>
        <row r="13450">
          <cell r="K13450">
            <v>464.27490234375</v>
          </cell>
        </row>
        <row r="13451">
          <cell r="K13451">
            <v>464.27490234375</v>
          </cell>
        </row>
        <row r="13452">
          <cell r="K13452">
            <v>464.27490234375</v>
          </cell>
        </row>
        <row r="13453">
          <cell r="K13453">
            <v>464.27490234375</v>
          </cell>
        </row>
        <row r="13454">
          <cell r="K13454">
            <v>464.27490234375</v>
          </cell>
        </row>
        <row r="13455">
          <cell r="K13455">
            <v>464.27490234375</v>
          </cell>
        </row>
        <row r="13456">
          <cell r="K13456">
            <v>464.27490234375</v>
          </cell>
        </row>
        <row r="13457">
          <cell r="K13457">
            <v>464.27490234375</v>
          </cell>
        </row>
        <row r="13458">
          <cell r="K13458">
            <v>464.27490234375</v>
          </cell>
        </row>
        <row r="13459">
          <cell r="K13459">
            <v>464.27490234375</v>
          </cell>
        </row>
        <row r="13460">
          <cell r="K13460">
            <v>464.27490234375</v>
          </cell>
        </row>
        <row r="13461">
          <cell r="K13461">
            <v>464.27490234375</v>
          </cell>
        </row>
        <row r="13462">
          <cell r="K13462">
            <v>464.27490234375</v>
          </cell>
        </row>
        <row r="13463">
          <cell r="K13463">
            <v>464.27490234375</v>
          </cell>
        </row>
        <row r="13464">
          <cell r="K13464">
            <v>464.27490234375</v>
          </cell>
        </row>
        <row r="13465">
          <cell r="K13465">
            <v>464.27490234375</v>
          </cell>
        </row>
        <row r="13466">
          <cell r="K13466">
            <v>464.27490234375</v>
          </cell>
        </row>
        <row r="13467">
          <cell r="K13467">
            <v>464.27490234375</v>
          </cell>
        </row>
        <row r="13468">
          <cell r="K13468">
            <v>464.27490234375</v>
          </cell>
        </row>
        <row r="13469">
          <cell r="K13469">
            <v>464.27490234375</v>
          </cell>
        </row>
        <row r="13470">
          <cell r="K13470">
            <v>464.27490234375</v>
          </cell>
        </row>
        <row r="13471">
          <cell r="K13471">
            <v>464.27490234375</v>
          </cell>
        </row>
        <row r="13472">
          <cell r="K13472">
            <v>464.27490234375</v>
          </cell>
        </row>
        <row r="13473">
          <cell r="K13473">
            <v>464.27490234375</v>
          </cell>
        </row>
        <row r="13474">
          <cell r="K13474">
            <v>464.27490234375</v>
          </cell>
        </row>
        <row r="13475">
          <cell r="K13475">
            <v>464.27490234375</v>
          </cell>
        </row>
        <row r="13476">
          <cell r="K13476">
            <v>464.27490234375</v>
          </cell>
        </row>
        <row r="13477">
          <cell r="K13477">
            <v>464.27490234375</v>
          </cell>
        </row>
        <row r="13478">
          <cell r="K13478">
            <v>464.27490234375</v>
          </cell>
        </row>
        <row r="13479">
          <cell r="K13479">
            <v>464.27490234375</v>
          </cell>
        </row>
        <row r="13480">
          <cell r="K13480">
            <v>464.27490234375</v>
          </cell>
        </row>
        <row r="13481">
          <cell r="K13481">
            <v>464.27490234375</v>
          </cell>
        </row>
        <row r="13482">
          <cell r="K13482">
            <v>464.27490234375</v>
          </cell>
        </row>
        <row r="13483">
          <cell r="K13483">
            <v>464.27490234375</v>
          </cell>
        </row>
        <row r="13484">
          <cell r="K13484">
            <v>464.27490234375</v>
          </cell>
        </row>
        <row r="13485">
          <cell r="K13485">
            <v>464.27490234375</v>
          </cell>
        </row>
        <row r="13486">
          <cell r="K13486">
            <v>464.27490234375</v>
          </cell>
        </row>
        <row r="13487">
          <cell r="K13487">
            <v>464.27490234375</v>
          </cell>
        </row>
        <row r="13488">
          <cell r="K13488">
            <v>464.27490234375</v>
          </cell>
        </row>
        <row r="13489">
          <cell r="K13489">
            <v>464.27490234375</v>
          </cell>
        </row>
        <row r="13490">
          <cell r="K13490">
            <v>464.27490234375</v>
          </cell>
        </row>
        <row r="13491">
          <cell r="K13491">
            <v>464.27490234375</v>
          </cell>
        </row>
        <row r="13492">
          <cell r="K13492">
            <v>464.27490234375</v>
          </cell>
        </row>
        <row r="13493">
          <cell r="K13493">
            <v>464.27490234375</v>
          </cell>
        </row>
        <row r="13494">
          <cell r="K13494">
            <v>464.27490234375</v>
          </cell>
        </row>
        <row r="13495">
          <cell r="K13495">
            <v>464.27490234375</v>
          </cell>
        </row>
        <row r="13496">
          <cell r="K13496">
            <v>464.27490234375</v>
          </cell>
        </row>
        <row r="13497">
          <cell r="K13497">
            <v>464.27490234375</v>
          </cell>
        </row>
        <row r="13498">
          <cell r="K13498">
            <v>464.27490234375</v>
          </cell>
        </row>
        <row r="13499">
          <cell r="K13499">
            <v>464.27490234375</v>
          </cell>
        </row>
        <row r="13500">
          <cell r="K13500">
            <v>464.27490234375</v>
          </cell>
        </row>
        <row r="13501">
          <cell r="K13501">
            <v>464.27490234375</v>
          </cell>
        </row>
        <row r="13502">
          <cell r="K13502">
            <v>464.27490234375</v>
          </cell>
        </row>
        <row r="13503">
          <cell r="K13503">
            <v>464.27490234375</v>
          </cell>
        </row>
        <row r="13504">
          <cell r="K13504">
            <v>464.27490234375</v>
          </cell>
        </row>
        <row r="13505">
          <cell r="K13505">
            <v>464.27490234375</v>
          </cell>
        </row>
        <row r="13506">
          <cell r="K13506">
            <v>464.27490234375</v>
          </cell>
        </row>
        <row r="13507">
          <cell r="K13507">
            <v>464.27490234375</v>
          </cell>
        </row>
        <row r="13508">
          <cell r="K13508">
            <v>464.27490234375</v>
          </cell>
        </row>
        <row r="13509">
          <cell r="K13509">
            <v>464.27490234375</v>
          </cell>
        </row>
        <row r="13510">
          <cell r="K13510">
            <v>464.27490234375</v>
          </cell>
        </row>
        <row r="13511">
          <cell r="K13511">
            <v>464.27490234375</v>
          </cell>
        </row>
        <row r="13512">
          <cell r="K13512">
            <v>464.27490234375</v>
          </cell>
        </row>
        <row r="13513">
          <cell r="K13513">
            <v>464.27490234375</v>
          </cell>
        </row>
        <row r="13514">
          <cell r="K13514">
            <v>464.27490234375</v>
          </cell>
        </row>
        <row r="13515">
          <cell r="K13515">
            <v>464.27490234375</v>
          </cell>
        </row>
        <row r="13516">
          <cell r="K13516">
            <v>464.27490234375</v>
          </cell>
        </row>
        <row r="13517">
          <cell r="K13517">
            <v>464.27490234375</v>
          </cell>
        </row>
        <row r="13518">
          <cell r="K13518">
            <v>464.27490234375</v>
          </cell>
        </row>
        <row r="13519">
          <cell r="K13519">
            <v>464.27490234375</v>
          </cell>
        </row>
        <row r="13520">
          <cell r="K13520">
            <v>464.27490234375</v>
          </cell>
        </row>
        <row r="13521">
          <cell r="K13521">
            <v>464.27490234375</v>
          </cell>
        </row>
        <row r="13522">
          <cell r="K13522">
            <v>464.27490234375</v>
          </cell>
        </row>
        <row r="13523">
          <cell r="K13523">
            <v>464.27490234375</v>
          </cell>
        </row>
        <row r="13524">
          <cell r="K13524">
            <v>464.27490234375</v>
          </cell>
        </row>
        <row r="13525">
          <cell r="K13525">
            <v>464.27490234375</v>
          </cell>
        </row>
        <row r="13526">
          <cell r="K13526">
            <v>464.27490234375</v>
          </cell>
        </row>
        <row r="13527">
          <cell r="K13527">
            <v>464.27490234375</v>
          </cell>
        </row>
        <row r="13528">
          <cell r="K13528">
            <v>464.27490234375</v>
          </cell>
        </row>
        <row r="13529">
          <cell r="K13529">
            <v>464.27490234375</v>
          </cell>
        </row>
        <row r="13530">
          <cell r="K13530">
            <v>464.27490234375</v>
          </cell>
        </row>
        <row r="13531">
          <cell r="K13531">
            <v>464.27490234375</v>
          </cell>
        </row>
        <row r="13532">
          <cell r="K13532">
            <v>464.27490234375</v>
          </cell>
        </row>
        <row r="13533">
          <cell r="K13533">
            <v>464.27490234375</v>
          </cell>
        </row>
        <row r="13534">
          <cell r="K13534">
            <v>464.27490234375</v>
          </cell>
        </row>
        <row r="13535">
          <cell r="K13535">
            <v>464.27490234375</v>
          </cell>
        </row>
        <row r="13536">
          <cell r="K13536">
            <v>464.27490234375</v>
          </cell>
        </row>
        <row r="13537">
          <cell r="K13537">
            <v>464.27490234375</v>
          </cell>
        </row>
        <row r="13538">
          <cell r="K13538">
            <v>464.27490234375</v>
          </cell>
        </row>
        <row r="13539">
          <cell r="K13539">
            <v>464.27490234375</v>
          </cell>
        </row>
        <row r="13540">
          <cell r="K13540">
            <v>464.27490234375</v>
          </cell>
        </row>
        <row r="13541">
          <cell r="K13541">
            <v>464.27490234375</v>
          </cell>
        </row>
        <row r="13542">
          <cell r="K13542">
            <v>464.27490234375</v>
          </cell>
        </row>
        <row r="13543">
          <cell r="K13543">
            <v>464.27490234375</v>
          </cell>
        </row>
        <row r="13544">
          <cell r="K13544">
            <v>464.27490234375</v>
          </cell>
        </row>
        <row r="13545">
          <cell r="K13545">
            <v>464.27490234375</v>
          </cell>
        </row>
        <row r="13546">
          <cell r="K13546">
            <v>464.27490234375</v>
          </cell>
        </row>
        <row r="13547">
          <cell r="K13547">
            <v>464.27490234375</v>
          </cell>
        </row>
        <row r="13548">
          <cell r="K13548">
            <v>464.27490234375</v>
          </cell>
        </row>
        <row r="13549">
          <cell r="K13549">
            <v>464.27490234375</v>
          </cell>
        </row>
        <row r="13550">
          <cell r="K13550">
            <v>464.27490234375</v>
          </cell>
        </row>
        <row r="13551">
          <cell r="K13551">
            <v>464.27490234375</v>
          </cell>
        </row>
        <row r="13552">
          <cell r="K13552">
            <v>464.27490234375</v>
          </cell>
        </row>
        <row r="13553">
          <cell r="K13553">
            <v>464.27490234375</v>
          </cell>
        </row>
        <row r="13554">
          <cell r="K13554">
            <v>464.27490234375</v>
          </cell>
        </row>
        <row r="13555">
          <cell r="K13555">
            <v>464.27490234375</v>
          </cell>
        </row>
        <row r="13556">
          <cell r="K13556">
            <v>464.27490234375</v>
          </cell>
        </row>
        <row r="13557">
          <cell r="K13557">
            <v>464.27490234375</v>
          </cell>
        </row>
        <row r="13558">
          <cell r="K13558">
            <v>464.27490234375</v>
          </cell>
        </row>
        <row r="13559">
          <cell r="K13559">
            <v>464.27490234375</v>
          </cell>
        </row>
        <row r="13560">
          <cell r="K13560">
            <v>464.27490234375</v>
          </cell>
        </row>
        <row r="13561">
          <cell r="K13561">
            <v>464.27490234375</v>
          </cell>
        </row>
        <row r="13562">
          <cell r="K13562">
            <v>464.27490234375</v>
          </cell>
        </row>
        <row r="13563">
          <cell r="K13563">
            <v>464.27490234375</v>
          </cell>
        </row>
        <row r="13564">
          <cell r="K13564">
            <v>464.27490234375</v>
          </cell>
        </row>
        <row r="13565">
          <cell r="K13565">
            <v>464.27490234375</v>
          </cell>
        </row>
        <row r="13566">
          <cell r="K13566">
            <v>464.27490234375</v>
          </cell>
        </row>
        <row r="13567">
          <cell r="K13567">
            <v>464.27490234375</v>
          </cell>
        </row>
        <row r="13568">
          <cell r="K13568">
            <v>464.27490234375</v>
          </cell>
        </row>
        <row r="13569">
          <cell r="K13569">
            <v>464.27490234375</v>
          </cell>
        </row>
        <row r="13570">
          <cell r="K13570">
            <v>464.27490234375</v>
          </cell>
        </row>
        <row r="13571">
          <cell r="K13571">
            <v>464.27490234375</v>
          </cell>
        </row>
        <row r="13572">
          <cell r="K13572">
            <v>464.27490234375</v>
          </cell>
        </row>
        <row r="13573">
          <cell r="K13573">
            <v>464.27490234375</v>
          </cell>
        </row>
        <row r="13574">
          <cell r="K13574">
            <v>464.27490234375</v>
          </cell>
        </row>
        <row r="13575">
          <cell r="K13575">
            <v>464.27490234375</v>
          </cell>
        </row>
        <row r="13576">
          <cell r="K13576">
            <v>464.27490234375</v>
          </cell>
        </row>
        <row r="13577">
          <cell r="K13577">
            <v>464.27490234375</v>
          </cell>
        </row>
        <row r="13578">
          <cell r="K13578">
            <v>464.27490234375</v>
          </cell>
        </row>
        <row r="13579">
          <cell r="K13579">
            <v>464.27490234375</v>
          </cell>
        </row>
        <row r="13580">
          <cell r="K13580">
            <v>464.27490234375</v>
          </cell>
        </row>
        <row r="13581">
          <cell r="K13581">
            <v>464.27490234375</v>
          </cell>
        </row>
        <row r="13582">
          <cell r="K13582">
            <v>464.27490234375</v>
          </cell>
        </row>
        <row r="13583">
          <cell r="K13583">
            <v>464.27490234375</v>
          </cell>
        </row>
        <row r="13584">
          <cell r="K13584">
            <v>464.27490234375</v>
          </cell>
        </row>
        <row r="13585">
          <cell r="K13585">
            <v>464.27490234375</v>
          </cell>
        </row>
        <row r="13586">
          <cell r="K13586">
            <v>464.27490234375</v>
          </cell>
        </row>
        <row r="13587">
          <cell r="K13587">
            <v>464.27490234375</v>
          </cell>
        </row>
        <row r="13588">
          <cell r="K13588">
            <v>464.27490234375</v>
          </cell>
        </row>
        <row r="13589">
          <cell r="K13589">
            <v>464.27490234375</v>
          </cell>
        </row>
        <row r="13590">
          <cell r="K13590">
            <v>464.27490234375</v>
          </cell>
        </row>
        <row r="13591">
          <cell r="K13591">
            <v>464.27490234375</v>
          </cell>
        </row>
        <row r="13592">
          <cell r="K13592">
            <v>464.27490234375</v>
          </cell>
        </row>
        <row r="13593">
          <cell r="K13593">
            <v>464.27490234375</v>
          </cell>
        </row>
        <row r="13594">
          <cell r="K13594">
            <v>464.27490234375</v>
          </cell>
        </row>
        <row r="13595">
          <cell r="K13595">
            <v>464.27490234375</v>
          </cell>
        </row>
        <row r="13596">
          <cell r="K13596">
            <v>464.27490234375</v>
          </cell>
        </row>
        <row r="13597">
          <cell r="K13597">
            <v>464.27490234375</v>
          </cell>
        </row>
        <row r="13598">
          <cell r="K13598">
            <v>464.27490234375</v>
          </cell>
        </row>
        <row r="13599">
          <cell r="K13599">
            <v>464.27490234375</v>
          </cell>
        </row>
        <row r="13600">
          <cell r="K13600">
            <v>464.27490234375</v>
          </cell>
        </row>
        <row r="13601">
          <cell r="K13601">
            <v>464.27490234375</v>
          </cell>
        </row>
        <row r="13602">
          <cell r="K13602">
            <v>464.27490234375</v>
          </cell>
        </row>
        <row r="13603">
          <cell r="K13603">
            <v>464.27490234375</v>
          </cell>
        </row>
        <row r="13604">
          <cell r="K13604">
            <v>464.27490234375</v>
          </cell>
        </row>
        <row r="13605">
          <cell r="K13605">
            <v>464.27490234375</v>
          </cell>
        </row>
        <row r="13606">
          <cell r="K13606">
            <v>464.27490234375</v>
          </cell>
        </row>
        <row r="13607">
          <cell r="K13607">
            <v>464.27490234375</v>
          </cell>
        </row>
        <row r="13608">
          <cell r="K13608">
            <v>464.27490234375</v>
          </cell>
        </row>
        <row r="13609">
          <cell r="K13609">
            <v>464.27490234375</v>
          </cell>
        </row>
        <row r="13610">
          <cell r="K13610">
            <v>464.27490234375</v>
          </cell>
        </row>
        <row r="13611">
          <cell r="K13611">
            <v>464.27490234375</v>
          </cell>
        </row>
        <row r="13612">
          <cell r="K13612">
            <v>464.27490234375</v>
          </cell>
        </row>
        <row r="13613">
          <cell r="K13613">
            <v>464.27490234375</v>
          </cell>
        </row>
        <row r="13614">
          <cell r="K13614">
            <v>464.27490234375</v>
          </cell>
        </row>
        <row r="13615">
          <cell r="K13615">
            <v>464.27490234375</v>
          </cell>
        </row>
        <row r="13616">
          <cell r="K13616">
            <v>464.27490234375</v>
          </cell>
        </row>
        <row r="13617">
          <cell r="K13617">
            <v>464.27490234375</v>
          </cell>
        </row>
        <row r="13618">
          <cell r="K13618">
            <v>464.27490234375</v>
          </cell>
        </row>
        <row r="13619">
          <cell r="K13619">
            <v>464.27490234375</v>
          </cell>
        </row>
        <row r="13620">
          <cell r="K13620">
            <v>464.27490234375</v>
          </cell>
        </row>
        <row r="13621">
          <cell r="K13621">
            <v>464.27490234375</v>
          </cell>
        </row>
        <row r="13622">
          <cell r="K13622">
            <v>464.27490234375</v>
          </cell>
        </row>
        <row r="13623">
          <cell r="K13623">
            <v>464.27490234375</v>
          </cell>
        </row>
        <row r="13624">
          <cell r="K13624">
            <v>464.27490234375</v>
          </cell>
        </row>
        <row r="13625">
          <cell r="K13625">
            <v>464.27490234375</v>
          </cell>
        </row>
        <row r="13626">
          <cell r="K13626">
            <v>464.27490234375</v>
          </cell>
        </row>
        <row r="13627">
          <cell r="K13627">
            <v>464.27490234375</v>
          </cell>
        </row>
        <row r="13628">
          <cell r="K13628">
            <v>464.27490234375</v>
          </cell>
        </row>
        <row r="13629">
          <cell r="K13629">
            <v>464.27490234375</v>
          </cell>
        </row>
        <row r="13630">
          <cell r="K13630">
            <v>464.27490234375</v>
          </cell>
        </row>
        <row r="13631">
          <cell r="K13631">
            <v>464.27490234375</v>
          </cell>
        </row>
        <row r="13632">
          <cell r="K13632">
            <v>464.27490234375</v>
          </cell>
        </row>
        <row r="13633">
          <cell r="K13633">
            <v>464.27490234375</v>
          </cell>
        </row>
        <row r="13634">
          <cell r="K13634">
            <v>464.27490234375</v>
          </cell>
        </row>
        <row r="13635">
          <cell r="K13635">
            <v>464.27490234375</v>
          </cell>
        </row>
        <row r="13636">
          <cell r="K13636">
            <v>464.27490234375</v>
          </cell>
        </row>
        <row r="13637">
          <cell r="K13637">
            <v>464.27490234375</v>
          </cell>
        </row>
        <row r="13638">
          <cell r="K13638">
            <v>464.27490234375</v>
          </cell>
        </row>
        <row r="13639">
          <cell r="K13639">
            <v>464.27490234375</v>
          </cell>
        </row>
        <row r="13640">
          <cell r="K13640">
            <v>464.27490234375</v>
          </cell>
        </row>
        <row r="13641">
          <cell r="K13641">
            <v>464.27490234375</v>
          </cell>
        </row>
        <row r="13642">
          <cell r="K13642">
            <v>464.27490234375</v>
          </cell>
        </row>
        <row r="13643">
          <cell r="K13643">
            <v>464.27490234375</v>
          </cell>
        </row>
        <row r="13644">
          <cell r="K13644">
            <v>464.27490234375</v>
          </cell>
        </row>
        <row r="13645">
          <cell r="K13645">
            <v>464.27490234375</v>
          </cell>
        </row>
        <row r="13646">
          <cell r="K13646">
            <v>464.27490234375</v>
          </cell>
        </row>
        <row r="13647">
          <cell r="K13647">
            <v>464.27490234375</v>
          </cell>
        </row>
        <row r="13648">
          <cell r="K13648">
            <v>464.27490234375</v>
          </cell>
        </row>
        <row r="13649">
          <cell r="K13649">
            <v>464.27490234375</v>
          </cell>
        </row>
        <row r="13650">
          <cell r="K13650">
            <v>464.27490234375</v>
          </cell>
        </row>
        <row r="13651">
          <cell r="K13651">
            <v>464.27490234375</v>
          </cell>
        </row>
        <row r="13652">
          <cell r="K13652">
            <v>464.27490234375</v>
          </cell>
        </row>
        <row r="13653">
          <cell r="K13653">
            <v>464.27490234375</v>
          </cell>
        </row>
        <row r="13654">
          <cell r="K13654">
            <v>464.27490234375</v>
          </cell>
        </row>
        <row r="13655">
          <cell r="K13655">
            <v>464.27490234375</v>
          </cell>
        </row>
        <row r="13656">
          <cell r="K13656">
            <v>464.27490234375</v>
          </cell>
        </row>
        <row r="13657">
          <cell r="K13657">
            <v>464.27490234375</v>
          </cell>
        </row>
        <row r="13658">
          <cell r="K13658">
            <v>464.27490234375</v>
          </cell>
        </row>
        <row r="13659">
          <cell r="K13659">
            <v>464.27490234375</v>
          </cell>
        </row>
        <row r="13660">
          <cell r="K13660">
            <v>464.27490234375</v>
          </cell>
        </row>
        <row r="13661">
          <cell r="K13661">
            <v>464.27490234375</v>
          </cell>
        </row>
        <row r="13662">
          <cell r="K13662">
            <v>464.27490234375</v>
          </cell>
        </row>
        <row r="13663">
          <cell r="K13663">
            <v>464.27490234375</v>
          </cell>
        </row>
        <row r="13664">
          <cell r="K13664">
            <v>464.27490234375</v>
          </cell>
        </row>
        <row r="13665">
          <cell r="K13665">
            <v>464.27490234375</v>
          </cell>
        </row>
        <row r="13666">
          <cell r="K13666">
            <v>464.27490234375</v>
          </cell>
        </row>
        <row r="13667">
          <cell r="K13667">
            <v>464.27490234375</v>
          </cell>
        </row>
        <row r="13668">
          <cell r="K13668">
            <v>464.27490234375</v>
          </cell>
        </row>
        <row r="13669">
          <cell r="K13669">
            <v>464.27490234375</v>
          </cell>
        </row>
        <row r="13670">
          <cell r="K13670">
            <v>464.27490234375</v>
          </cell>
        </row>
        <row r="13671">
          <cell r="K13671">
            <v>464.27490234375</v>
          </cell>
        </row>
        <row r="13672">
          <cell r="K13672">
            <v>464.27490234375</v>
          </cell>
        </row>
        <row r="13673">
          <cell r="K13673">
            <v>464.27490234375</v>
          </cell>
        </row>
        <row r="13674">
          <cell r="K13674">
            <v>464.27490234375</v>
          </cell>
        </row>
        <row r="13675">
          <cell r="K13675">
            <v>464.27490234375</v>
          </cell>
        </row>
        <row r="13676">
          <cell r="K13676">
            <v>464.27490234375</v>
          </cell>
        </row>
        <row r="13677">
          <cell r="K13677">
            <v>464.27490234375</v>
          </cell>
        </row>
        <row r="13678">
          <cell r="K13678">
            <v>464.27490234375</v>
          </cell>
        </row>
        <row r="13679">
          <cell r="K13679">
            <v>464.27490234375</v>
          </cell>
        </row>
        <row r="13680">
          <cell r="K13680">
            <v>464.27490234375</v>
          </cell>
        </row>
        <row r="13681">
          <cell r="K13681">
            <v>464.27490234375</v>
          </cell>
        </row>
        <row r="13682">
          <cell r="K13682">
            <v>464.27490234375</v>
          </cell>
        </row>
        <row r="13683">
          <cell r="K13683">
            <v>464.27490234375</v>
          </cell>
        </row>
        <row r="13684">
          <cell r="K13684">
            <v>464.27490234375</v>
          </cell>
        </row>
        <row r="13685">
          <cell r="K13685">
            <v>464.27490234375</v>
          </cell>
        </row>
        <row r="13686">
          <cell r="K13686">
            <v>464.27490234375</v>
          </cell>
        </row>
        <row r="13687">
          <cell r="K13687">
            <v>464.27490234375</v>
          </cell>
        </row>
        <row r="13688">
          <cell r="K13688">
            <v>464.27490234375</v>
          </cell>
        </row>
        <row r="13689">
          <cell r="K13689">
            <v>464.27490234375</v>
          </cell>
        </row>
        <row r="13690">
          <cell r="K13690">
            <v>464.27490234375</v>
          </cell>
        </row>
        <row r="13691">
          <cell r="K13691">
            <v>464.27490234375</v>
          </cell>
        </row>
        <row r="13692">
          <cell r="K13692">
            <v>464.27490234375</v>
          </cell>
        </row>
        <row r="13693">
          <cell r="K13693">
            <v>464.27490234375</v>
          </cell>
        </row>
        <row r="13694">
          <cell r="K13694">
            <v>464.27490234375</v>
          </cell>
        </row>
        <row r="13695">
          <cell r="K13695">
            <v>464.27490234375</v>
          </cell>
        </row>
        <row r="13696">
          <cell r="K13696">
            <v>464.27490234375</v>
          </cell>
        </row>
        <row r="13697">
          <cell r="K13697">
            <v>464.27490234375</v>
          </cell>
        </row>
        <row r="13698">
          <cell r="K13698">
            <v>464.27490234375</v>
          </cell>
        </row>
        <row r="13699">
          <cell r="K13699">
            <v>464.27490234375</v>
          </cell>
        </row>
        <row r="13700">
          <cell r="K13700">
            <v>464.27490234375</v>
          </cell>
        </row>
        <row r="13701">
          <cell r="K13701">
            <v>464.27490234375</v>
          </cell>
        </row>
        <row r="13702">
          <cell r="K13702">
            <v>464.27490234375</v>
          </cell>
        </row>
        <row r="13703">
          <cell r="K13703">
            <v>464.27490234375</v>
          </cell>
        </row>
        <row r="13704">
          <cell r="K13704">
            <v>464.27490234375</v>
          </cell>
        </row>
        <row r="13705">
          <cell r="K13705">
            <v>464.27490234375</v>
          </cell>
        </row>
        <row r="13706">
          <cell r="K13706">
            <v>464.27490234375</v>
          </cell>
        </row>
        <row r="13707">
          <cell r="K13707">
            <v>464.27490234375</v>
          </cell>
        </row>
        <row r="13708">
          <cell r="K13708">
            <v>464.27490234375</v>
          </cell>
        </row>
        <row r="13709">
          <cell r="K13709">
            <v>464.27490234375</v>
          </cell>
        </row>
        <row r="13710">
          <cell r="K13710">
            <v>464.27490234375</v>
          </cell>
        </row>
        <row r="13711">
          <cell r="K13711">
            <v>464.27490234375</v>
          </cell>
        </row>
        <row r="13712">
          <cell r="K13712">
            <v>464.27490234375</v>
          </cell>
        </row>
        <row r="13713">
          <cell r="K13713">
            <v>464.27490234375</v>
          </cell>
        </row>
        <row r="13714">
          <cell r="K13714">
            <v>464.27490234375</v>
          </cell>
        </row>
        <row r="13715">
          <cell r="K13715">
            <v>464.27490234375</v>
          </cell>
        </row>
        <row r="13716">
          <cell r="K13716">
            <v>464.27490234375</v>
          </cell>
        </row>
        <row r="13717">
          <cell r="K13717">
            <v>464.27490234375</v>
          </cell>
        </row>
        <row r="13718">
          <cell r="K13718">
            <v>464.27490234375</v>
          </cell>
        </row>
        <row r="13719">
          <cell r="K13719">
            <v>464.27490234375</v>
          </cell>
        </row>
        <row r="13720">
          <cell r="K13720">
            <v>464.27490234375</v>
          </cell>
        </row>
        <row r="13721">
          <cell r="K13721">
            <v>464.27490234375</v>
          </cell>
        </row>
        <row r="13722">
          <cell r="K13722">
            <v>464.27490234375</v>
          </cell>
        </row>
        <row r="13723">
          <cell r="K13723">
            <v>464.27490234375</v>
          </cell>
        </row>
        <row r="13724">
          <cell r="K13724">
            <v>464.27490234375</v>
          </cell>
        </row>
        <row r="13725">
          <cell r="K13725">
            <v>464.27490234375</v>
          </cell>
        </row>
        <row r="13726">
          <cell r="K13726">
            <v>464.27490234375</v>
          </cell>
        </row>
        <row r="13727">
          <cell r="K13727">
            <v>464.27490234375</v>
          </cell>
        </row>
        <row r="13728">
          <cell r="K13728">
            <v>464.27490234375</v>
          </cell>
        </row>
        <row r="13729">
          <cell r="K13729">
            <v>464.27490234375</v>
          </cell>
        </row>
        <row r="13730">
          <cell r="K13730">
            <v>464.27490234375</v>
          </cell>
        </row>
        <row r="13731">
          <cell r="K13731">
            <v>464.27490234375</v>
          </cell>
        </row>
        <row r="13732">
          <cell r="K13732">
            <v>464.27490234375</v>
          </cell>
        </row>
        <row r="13733">
          <cell r="K13733">
            <v>464.27490234375</v>
          </cell>
        </row>
        <row r="13734">
          <cell r="K13734">
            <v>464.27490234375</v>
          </cell>
        </row>
        <row r="13735">
          <cell r="K13735">
            <v>464.27490234375</v>
          </cell>
        </row>
        <row r="13736">
          <cell r="K13736">
            <v>464.27490234375</v>
          </cell>
        </row>
        <row r="13737">
          <cell r="K13737">
            <v>464.27490234375</v>
          </cell>
        </row>
        <row r="13738">
          <cell r="K13738">
            <v>464.27490234375</v>
          </cell>
        </row>
        <row r="13739">
          <cell r="K13739">
            <v>464.27490234375</v>
          </cell>
        </row>
        <row r="13740">
          <cell r="K13740">
            <v>464.27490234375</v>
          </cell>
        </row>
        <row r="13741">
          <cell r="K13741">
            <v>464.27490234375</v>
          </cell>
        </row>
        <row r="13742">
          <cell r="K13742">
            <v>464.27490234375</v>
          </cell>
        </row>
        <row r="13743">
          <cell r="K13743">
            <v>464.27490234375</v>
          </cell>
        </row>
        <row r="13744">
          <cell r="K13744">
            <v>464.27490234375</v>
          </cell>
        </row>
        <row r="13745">
          <cell r="K13745">
            <v>464.27490234375</v>
          </cell>
        </row>
        <row r="13746">
          <cell r="K13746">
            <v>464.27490234375</v>
          </cell>
        </row>
        <row r="13747">
          <cell r="K13747">
            <v>464.27490234375</v>
          </cell>
        </row>
        <row r="13748">
          <cell r="K13748">
            <v>464.27490234375</v>
          </cell>
        </row>
        <row r="13749">
          <cell r="K13749">
            <v>464.27490234375</v>
          </cell>
        </row>
        <row r="13750">
          <cell r="K13750">
            <v>464.27490234375</v>
          </cell>
        </row>
        <row r="13751">
          <cell r="K13751">
            <v>464.27490234375</v>
          </cell>
        </row>
        <row r="13752">
          <cell r="K13752">
            <v>464.27490234375</v>
          </cell>
        </row>
        <row r="13753">
          <cell r="K13753">
            <v>464.27490234375</v>
          </cell>
        </row>
        <row r="13754">
          <cell r="K13754">
            <v>464.27490234375</v>
          </cell>
        </row>
        <row r="13755">
          <cell r="K13755">
            <v>464.27490234375</v>
          </cell>
        </row>
        <row r="13756">
          <cell r="K13756">
            <v>464.27490234375</v>
          </cell>
        </row>
        <row r="13757">
          <cell r="K13757">
            <v>464.27490234375</v>
          </cell>
        </row>
        <row r="13758">
          <cell r="K13758">
            <v>464.27490234375</v>
          </cell>
        </row>
        <row r="13759">
          <cell r="K13759">
            <v>464.27490234375</v>
          </cell>
        </row>
        <row r="13760">
          <cell r="K13760">
            <v>464.27490234375</v>
          </cell>
        </row>
        <row r="13761">
          <cell r="K13761">
            <v>464.27490234375</v>
          </cell>
        </row>
        <row r="13762">
          <cell r="K13762">
            <v>464.27490234375</v>
          </cell>
        </row>
        <row r="13763">
          <cell r="K13763">
            <v>464.27490234375</v>
          </cell>
        </row>
        <row r="13764">
          <cell r="K13764">
            <v>464.27490234375</v>
          </cell>
        </row>
        <row r="13765">
          <cell r="K13765">
            <v>464.27490234375</v>
          </cell>
        </row>
        <row r="13766">
          <cell r="K13766">
            <v>464.27490234375</v>
          </cell>
        </row>
        <row r="13767">
          <cell r="K13767">
            <v>464.27490234375</v>
          </cell>
        </row>
        <row r="13768">
          <cell r="K13768">
            <v>464.27490234375</v>
          </cell>
        </row>
        <row r="13769">
          <cell r="K13769">
            <v>464.27490234375</v>
          </cell>
        </row>
        <row r="13770">
          <cell r="K13770">
            <v>464.27490234375</v>
          </cell>
        </row>
        <row r="13771">
          <cell r="K13771">
            <v>464.27490234375</v>
          </cell>
        </row>
        <row r="13772">
          <cell r="K13772">
            <v>464.27490234375</v>
          </cell>
        </row>
        <row r="13773">
          <cell r="K13773">
            <v>464.27490234375</v>
          </cell>
        </row>
        <row r="13774">
          <cell r="K13774">
            <v>464.27490234375</v>
          </cell>
        </row>
        <row r="13775">
          <cell r="K13775">
            <v>464.27490234375</v>
          </cell>
        </row>
        <row r="13776">
          <cell r="K13776">
            <v>464.27490234375</v>
          </cell>
        </row>
        <row r="13777">
          <cell r="K13777">
            <v>464.27490234375</v>
          </cell>
        </row>
        <row r="13778">
          <cell r="K13778">
            <v>464.27490234375</v>
          </cell>
        </row>
        <row r="13779">
          <cell r="K13779">
            <v>464.27490234375</v>
          </cell>
        </row>
        <row r="13780">
          <cell r="K13780">
            <v>464.27490234375</v>
          </cell>
        </row>
        <row r="13781">
          <cell r="K13781">
            <v>464.27490234375</v>
          </cell>
        </row>
        <row r="13782">
          <cell r="K13782">
            <v>464.27490234375</v>
          </cell>
        </row>
        <row r="13783">
          <cell r="K13783">
            <v>464.27490234375</v>
          </cell>
        </row>
        <row r="13784">
          <cell r="K13784">
            <v>464.27490234375</v>
          </cell>
        </row>
        <row r="13785">
          <cell r="K13785">
            <v>464.27490234375</v>
          </cell>
        </row>
        <row r="13786">
          <cell r="K13786">
            <v>464.27490234375</v>
          </cell>
        </row>
        <row r="13787">
          <cell r="K13787">
            <v>464.27490234375</v>
          </cell>
        </row>
        <row r="13788">
          <cell r="K13788">
            <v>464.27490234375</v>
          </cell>
        </row>
        <row r="13789">
          <cell r="K13789">
            <v>464.27490234375</v>
          </cell>
        </row>
        <row r="13790">
          <cell r="K13790">
            <v>464.27490234375</v>
          </cell>
        </row>
        <row r="13791">
          <cell r="K13791">
            <v>464.27490234375</v>
          </cell>
        </row>
        <row r="13792">
          <cell r="K13792">
            <v>464.27490234375</v>
          </cell>
        </row>
        <row r="13793">
          <cell r="K13793">
            <v>464.27490234375</v>
          </cell>
        </row>
        <row r="13794">
          <cell r="K13794">
            <v>464.27490234375</v>
          </cell>
        </row>
        <row r="13795">
          <cell r="K13795">
            <v>464.27490234375</v>
          </cell>
        </row>
        <row r="13796">
          <cell r="K13796">
            <v>464.27490234375</v>
          </cell>
        </row>
        <row r="13797">
          <cell r="K13797">
            <v>464.27490234375</v>
          </cell>
        </row>
        <row r="13798">
          <cell r="K13798">
            <v>464.27490234375</v>
          </cell>
        </row>
        <row r="13799">
          <cell r="K13799">
            <v>464.27490234375</v>
          </cell>
        </row>
        <row r="13800">
          <cell r="K13800">
            <v>464.27490234375</v>
          </cell>
        </row>
        <row r="13801">
          <cell r="K13801">
            <v>464.27490234375</v>
          </cell>
        </row>
        <row r="13802">
          <cell r="K13802">
            <v>464.27490234375</v>
          </cell>
        </row>
        <row r="13803">
          <cell r="K13803">
            <v>464.27490234375</v>
          </cell>
        </row>
        <row r="13804">
          <cell r="K13804">
            <v>464.27490234375</v>
          </cell>
        </row>
        <row r="13805">
          <cell r="K13805">
            <v>464.27490234375</v>
          </cell>
        </row>
        <row r="13806">
          <cell r="K13806">
            <v>464.27490234375</v>
          </cell>
        </row>
        <row r="13807">
          <cell r="K13807">
            <v>464.27490234375</v>
          </cell>
        </row>
        <row r="13808">
          <cell r="K13808">
            <v>464.27490234375</v>
          </cell>
        </row>
        <row r="13809">
          <cell r="K13809">
            <v>464.27490234375</v>
          </cell>
        </row>
        <row r="13810">
          <cell r="K13810">
            <v>464.27490234375</v>
          </cell>
        </row>
        <row r="13811">
          <cell r="K13811">
            <v>464.27490234375</v>
          </cell>
        </row>
        <row r="13812">
          <cell r="K13812">
            <v>464.27490234375</v>
          </cell>
        </row>
        <row r="13813">
          <cell r="K13813">
            <v>464.27490234375</v>
          </cell>
        </row>
        <row r="13814">
          <cell r="K13814">
            <v>464.27490234375</v>
          </cell>
        </row>
        <row r="13815">
          <cell r="K13815">
            <v>464.27490234375</v>
          </cell>
        </row>
        <row r="13816">
          <cell r="K13816">
            <v>464.27490234375</v>
          </cell>
        </row>
        <row r="13817">
          <cell r="K13817">
            <v>464.27490234375</v>
          </cell>
        </row>
        <row r="13818">
          <cell r="K13818">
            <v>464.27490234375</v>
          </cell>
        </row>
        <row r="13819">
          <cell r="K13819">
            <v>464.27490234375</v>
          </cell>
        </row>
        <row r="13820">
          <cell r="K13820">
            <v>464.27490234375</v>
          </cell>
        </row>
        <row r="13821">
          <cell r="K13821">
            <v>464.27490234375</v>
          </cell>
        </row>
        <row r="13822">
          <cell r="K13822">
            <v>464.27490234375</v>
          </cell>
        </row>
        <row r="13823">
          <cell r="K13823">
            <v>464.27490234375</v>
          </cell>
        </row>
        <row r="13824">
          <cell r="K13824">
            <v>464.27490234375</v>
          </cell>
        </row>
        <row r="13825">
          <cell r="K13825">
            <v>464.27490234375</v>
          </cell>
        </row>
        <row r="13826">
          <cell r="K13826">
            <v>464.27490234375</v>
          </cell>
        </row>
        <row r="13827">
          <cell r="K13827">
            <v>464.27490234375</v>
          </cell>
        </row>
        <row r="13828">
          <cell r="K13828">
            <v>464.27490234375</v>
          </cell>
        </row>
        <row r="13829">
          <cell r="K13829">
            <v>464.27490234375</v>
          </cell>
        </row>
        <row r="13830">
          <cell r="K13830">
            <v>464.27490234375</v>
          </cell>
        </row>
        <row r="13831">
          <cell r="K13831">
            <v>464.27490234375</v>
          </cell>
        </row>
        <row r="13832">
          <cell r="K13832">
            <v>464.27490234375</v>
          </cell>
        </row>
        <row r="13833">
          <cell r="K13833">
            <v>464.27490234375</v>
          </cell>
        </row>
        <row r="13834">
          <cell r="K13834">
            <v>464.27490234375</v>
          </cell>
        </row>
        <row r="13835">
          <cell r="K13835">
            <v>464.27490234375</v>
          </cell>
        </row>
        <row r="13836">
          <cell r="K13836">
            <v>464.27490234375</v>
          </cell>
        </row>
        <row r="13837">
          <cell r="K13837">
            <v>464.27490234375</v>
          </cell>
        </row>
        <row r="13838">
          <cell r="K13838">
            <v>464.27490234375</v>
          </cell>
        </row>
        <row r="13839">
          <cell r="K13839">
            <v>464.27490234375</v>
          </cell>
        </row>
        <row r="13840">
          <cell r="K13840">
            <v>464.27490234375</v>
          </cell>
        </row>
        <row r="13841">
          <cell r="K13841">
            <v>464.27490234375</v>
          </cell>
        </row>
        <row r="13842">
          <cell r="K13842">
            <v>464.27490234375</v>
          </cell>
        </row>
        <row r="13843">
          <cell r="K13843">
            <v>464.27490234375</v>
          </cell>
        </row>
        <row r="13844">
          <cell r="K13844">
            <v>464.27490234375</v>
          </cell>
        </row>
        <row r="13845">
          <cell r="K13845">
            <v>464.27490234375</v>
          </cell>
        </row>
        <row r="13846">
          <cell r="K13846">
            <v>464.27490234375</v>
          </cell>
        </row>
        <row r="13847">
          <cell r="K13847">
            <v>464.27490234375</v>
          </cell>
        </row>
        <row r="13848">
          <cell r="K13848">
            <v>464.27490234375</v>
          </cell>
        </row>
        <row r="13849">
          <cell r="K13849">
            <v>464.27490234375</v>
          </cell>
        </row>
        <row r="13850">
          <cell r="K13850">
            <v>464.27490234375</v>
          </cell>
        </row>
        <row r="13851">
          <cell r="K13851">
            <v>464.27490234375</v>
          </cell>
        </row>
        <row r="13852">
          <cell r="K13852">
            <v>464.27490234375</v>
          </cell>
        </row>
        <row r="13853">
          <cell r="K13853">
            <v>464.27490234375</v>
          </cell>
        </row>
        <row r="13854">
          <cell r="K13854">
            <v>464.27490234375</v>
          </cell>
        </row>
        <row r="13855">
          <cell r="K13855">
            <v>464.27490234375</v>
          </cell>
        </row>
        <row r="13856">
          <cell r="K13856">
            <v>464.27490234375</v>
          </cell>
        </row>
        <row r="13857">
          <cell r="K13857">
            <v>464.27490234375</v>
          </cell>
        </row>
        <row r="13858">
          <cell r="K13858">
            <v>464.27490234375</v>
          </cell>
        </row>
        <row r="13859">
          <cell r="K13859">
            <v>464.27490234375</v>
          </cell>
        </row>
        <row r="13860">
          <cell r="K13860">
            <v>464.27490234375</v>
          </cell>
        </row>
        <row r="13861">
          <cell r="K13861">
            <v>464.27490234375</v>
          </cell>
        </row>
        <row r="13862">
          <cell r="K13862">
            <v>464.27490234375</v>
          </cell>
        </row>
        <row r="13863">
          <cell r="K13863">
            <v>464.27490234375</v>
          </cell>
        </row>
        <row r="13864">
          <cell r="K13864">
            <v>464.27490234375</v>
          </cell>
        </row>
        <row r="13865">
          <cell r="K13865">
            <v>464.27490234375</v>
          </cell>
        </row>
        <row r="13866">
          <cell r="K13866">
            <v>464.27490234375</v>
          </cell>
        </row>
        <row r="13867">
          <cell r="K13867">
            <v>464.27490234375</v>
          </cell>
        </row>
        <row r="13868">
          <cell r="K13868">
            <v>464.27490234375</v>
          </cell>
        </row>
        <row r="13869">
          <cell r="K13869">
            <v>464.27490234375</v>
          </cell>
        </row>
        <row r="13870">
          <cell r="K13870">
            <v>464.27490234375</v>
          </cell>
        </row>
        <row r="13871">
          <cell r="K13871">
            <v>464.27490234375</v>
          </cell>
        </row>
        <row r="13872">
          <cell r="K13872">
            <v>464.27490234375</v>
          </cell>
        </row>
        <row r="13873">
          <cell r="K13873">
            <v>464.27490234375</v>
          </cell>
        </row>
        <row r="13874">
          <cell r="K13874">
            <v>464.27490234375</v>
          </cell>
        </row>
        <row r="13875">
          <cell r="K13875">
            <v>464.27490234375</v>
          </cell>
        </row>
        <row r="13876">
          <cell r="K13876">
            <v>464.27490234375</v>
          </cell>
        </row>
        <row r="13877">
          <cell r="K13877">
            <v>464.27490234375</v>
          </cell>
        </row>
        <row r="13878">
          <cell r="K13878">
            <v>464.27490234375</v>
          </cell>
        </row>
        <row r="13879">
          <cell r="K13879">
            <v>464.27490234375</v>
          </cell>
        </row>
        <row r="13880">
          <cell r="K13880">
            <v>464.27490234375</v>
          </cell>
        </row>
        <row r="13881">
          <cell r="K13881">
            <v>464.27490234375</v>
          </cell>
        </row>
        <row r="13882">
          <cell r="K13882">
            <v>464.27490234375</v>
          </cell>
        </row>
        <row r="13883">
          <cell r="K13883">
            <v>464.27490234375</v>
          </cell>
        </row>
        <row r="13884">
          <cell r="K13884">
            <v>464.27490234375</v>
          </cell>
        </row>
        <row r="13885">
          <cell r="K13885">
            <v>464.27490234375</v>
          </cell>
        </row>
        <row r="13886">
          <cell r="K13886">
            <v>464.27490234375</v>
          </cell>
        </row>
        <row r="13887">
          <cell r="K13887">
            <v>464.27490234375</v>
          </cell>
        </row>
        <row r="13888">
          <cell r="K13888">
            <v>464.27490234375</v>
          </cell>
        </row>
        <row r="13889">
          <cell r="K13889">
            <v>464.27490234375</v>
          </cell>
        </row>
        <row r="13890">
          <cell r="K13890">
            <v>464.27490234375</v>
          </cell>
        </row>
        <row r="13891">
          <cell r="K13891">
            <v>464.27490234375</v>
          </cell>
        </row>
        <row r="13892">
          <cell r="K13892">
            <v>464.27490234375</v>
          </cell>
        </row>
        <row r="13893">
          <cell r="K13893">
            <v>464.27490234375</v>
          </cell>
        </row>
        <row r="13894">
          <cell r="K13894">
            <v>464.27490234375</v>
          </cell>
        </row>
        <row r="13895">
          <cell r="K13895">
            <v>464.27490234375</v>
          </cell>
        </row>
        <row r="13896">
          <cell r="K13896">
            <v>464.27490234375</v>
          </cell>
        </row>
        <row r="13897">
          <cell r="K13897">
            <v>464.27490234375</v>
          </cell>
        </row>
        <row r="13898">
          <cell r="K13898">
            <v>464.27490234375</v>
          </cell>
        </row>
        <row r="13899">
          <cell r="K13899">
            <v>464.27490234375</v>
          </cell>
        </row>
        <row r="13900">
          <cell r="K13900">
            <v>464.27490234375</v>
          </cell>
        </row>
        <row r="13901">
          <cell r="K13901">
            <v>464.27490234375</v>
          </cell>
        </row>
        <row r="13902">
          <cell r="K13902">
            <v>464.27490234375</v>
          </cell>
        </row>
        <row r="13903">
          <cell r="K13903">
            <v>464.27490234375</v>
          </cell>
        </row>
        <row r="13904">
          <cell r="K13904">
            <v>464.27490234375</v>
          </cell>
        </row>
        <row r="13905">
          <cell r="K13905">
            <v>464.27490234375</v>
          </cell>
        </row>
        <row r="13906">
          <cell r="K13906">
            <v>464.27490234375</v>
          </cell>
        </row>
        <row r="13907">
          <cell r="K13907">
            <v>464.27490234375</v>
          </cell>
        </row>
        <row r="13908">
          <cell r="K13908">
            <v>464.27490234375</v>
          </cell>
        </row>
        <row r="13909">
          <cell r="K13909">
            <v>464.27490234375</v>
          </cell>
        </row>
        <row r="13910">
          <cell r="K13910">
            <v>464.27490234375</v>
          </cell>
        </row>
        <row r="13911">
          <cell r="K13911">
            <v>464.27490234375</v>
          </cell>
        </row>
        <row r="13912">
          <cell r="K13912">
            <v>464.27490234375</v>
          </cell>
        </row>
        <row r="13913">
          <cell r="K13913">
            <v>464.27490234375</v>
          </cell>
        </row>
        <row r="13914">
          <cell r="K13914">
            <v>464.27490234375</v>
          </cell>
        </row>
        <row r="13915">
          <cell r="K13915">
            <v>464.27490234375</v>
          </cell>
        </row>
        <row r="13916">
          <cell r="K13916">
            <v>464.27490234375</v>
          </cell>
        </row>
        <row r="13917">
          <cell r="K13917">
            <v>464.27490234375</v>
          </cell>
        </row>
        <row r="13918">
          <cell r="K13918">
            <v>464.27490234375</v>
          </cell>
        </row>
        <row r="13919">
          <cell r="K13919">
            <v>464.27490234375</v>
          </cell>
        </row>
        <row r="13920">
          <cell r="K13920">
            <v>464.27490234375</v>
          </cell>
        </row>
        <row r="13921">
          <cell r="K13921">
            <v>464.27490234375</v>
          </cell>
        </row>
        <row r="13922">
          <cell r="K13922">
            <v>464.27490234375</v>
          </cell>
        </row>
        <row r="13923">
          <cell r="K13923">
            <v>464.27490234375</v>
          </cell>
        </row>
        <row r="13924">
          <cell r="K13924">
            <v>464.27490234375</v>
          </cell>
        </row>
        <row r="13925">
          <cell r="K13925">
            <v>464.27490234375</v>
          </cell>
        </row>
        <row r="13926">
          <cell r="K13926">
            <v>464.27490234375</v>
          </cell>
        </row>
        <row r="13927">
          <cell r="K13927">
            <v>464.27490234375</v>
          </cell>
        </row>
        <row r="13928">
          <cell r="K13928">
            <v>464.27490234375</v>
          </cell>
        </row>
        <row r="13929">
          <cell r="K13929">
            <v>464.27490234375</v>
          </cell>
        </row>
        <row r="13930">
          <cell r="K13930">
            <v>464.27490234375</v>
          </cell>
        </row>
        <row r="13931">
          <cell r="K13931">
            <v>464.27490234375</v>
          </cell>
        </row>
        <row r="13932">
          <cell r="K13932">
            <v>464.27490234375</v>
          </cell>
        </row>
        <row r="13933">
          <cell r="K13933">
            <v>464.27490234375</v>
          </cell>
        </row>
        <row r="13934">
          <cell r="K13934">
            <v>464.27490234375</v>
          </cell>
        </row>
        <row r="13935">
          <cell r="K13935">
            <v>464.27490234375</v>
          </cell>
        </row>
        <row r="13936">
          <cell r="K13936">
            <v>464.27490234375</v>
          </cell>
        </row>
        <row r="13937">
          <cell r="K13937">
            <v>464.27490234375</v>
          </cell>
        </row>
        <row r="13938">
          <cell r="K13938">
            <v>464.27490234375</v>
          </cell>
        </row>
        <row r="13939">
          <cell r="K13939">
            <v>464.27490234375</v>
          </cell>
        </row>
        <row r="13940">
          <cell r="K13940">
            <v>464.27490234375</v>
          </cell>
        </row>
        <row r="13941">
          <cell r="K13941">
            <v>464.27490234375</v>
          </cell>
        </row>
        <row r="13942">
          <cell r="K13942">
            <v>464.27490234375</v>
          </cell>
        </row>
        <row r="13943">
          <cell r="K13943">
            <v>464.27490234375</v>
          </cell>
        </row>
        <row r="13944">
          <cell r="K13944">
            <v>464.27490234375</v>
          </cell>
        </row>
        <row r="13945">
          <cell r="K13945">
            <v>464.27490234375</v>
          </cell>
        </row>
        <row r="13946">
          <cell r="K13946">
            <v>464.27490234375</v>
          </cell>
        </row>
        <row r="13947">
          <cell r="K13947">
            <v>464.27490234375</v>
          </cell>
        </row>
        <row r="13948">
          <cell r="K13948">
            <v>464.27490234375</v>
          </cell>
        </row>
        <row r="13949">
          <cell r="K13949">
            <v>464.27490234375</v>
          </cell>
        </row>
        <row r="13950">
          <cell r="K13950">
            <v>464.27490234375</v>
          </cell>
        </row>
        <row r="13951">
          <cell r="K13951">
            <v>464.27490234375</v>
          </cell>
        </row>
        <row r="13952">
          <cell r="K13952">
            <v>464.27490234375</v>
          </cell>
        </row>
        <row r="13953">
          <cell r="K13953">
            <v>464.27490234375</v>
          </cell>
        </row>
        <row r="13954">
          <cell r="K13954">
            <v>464.27490234375</v>
          </cell>
        </row>
        <row r="13955">
          <cell r="K13955">
            <v>464.27490234375</v>
          </cell>
        </row>
        <row r="13956">
          <cell r="K13956">
            <v>464.27490234375</v>
          </cell>
        </row>
        <row r="13957">
          <cell r="K13957">
            <v>464.27490234375</v>
          </cell>
        </row>
        <row r="13958">
          <cell r="K13958">
            <v>464.27490234375</v>
          </cell>
        </row>
        <row r="13959">
          <cell r="K13959">
            <v>464.27490234375</v>
          </cell>
        </row>
        <row r="13960">
          <cell r="K13960">
            <v>464.27490234375</v>
          </cell>
        </row>
        <row r="13961">
          <cell r="K13961">
            <v>464.27490234375</v>
          </cell>
        </row>
        <row r="13962">
          <cell r="K13962">
            <v>464.27490234375</v>
          </cell>
        </row>
        <row r="13963">
          <cell r="K13963">
            <v>464.27490234375</v>
          </cell>
        </row>
        <row r="13964">
          <cell r="K13964">
            <v>464.27490234375</v>
          </cell>
        </row>
        <row r="13965">
          <cell r="K13965">
            <v>464.27490234375</v>
          </cell>
        </row>
        <row r="13966">
          <cell r="K13966">
            <v>464.27490234375</v>
          </cell>
        </row>
        <row r="13967">
          <cell r="K13967">
            <v>464.27490234375</v>
          </cell>
        </row>
        <row r="13968">
          <cell r="K13968">
            <v>464.27490234375</v>
          </cell>
        </row>
        <row r="13969">
          <cell r="K13969">
            <v>464.27490234375</v>
          </cell>
        </row>
        <row r="13970">
          <cell r="K13970">
            <v>464.27490234375</v>
          </cell>
        </row>
        <row r="13971">
          <cell r="K13971">
            <v>464.27490234375</v>
          </cell>
        </row>
        <row r="13972">
          <cell r="K13972">
            <v>464.27490234375</v>
          </cell>
        </row>
        <row r="13973">
          <cell r="K13973">
            <v>464.27490234375</v>
          </cell>
        </row>
        <row r="13974">
          <cell r="K13974">
            <v>464.27490234375</v>
          </cell>
        </row>
        <row r="13975">
          <cell r="K13975">
            <v>464.27490234375</v>
          </cell>
        </row>
        <row r="13976">
          <cell r="K13976">
            <v>464.27490234375</v>
          </cell>
        </row>
        <row r="13977">
          <cell r="K13977">
            <v>464.27490234375</v>
          </cell>
        </row>
        <row r="13978">
          <cell r="K13978">
            <v>464.27490234375</v>
          </cell>
        </row>
        <row r="13979">
          <cell r="K13979">
            <v>464.27490234375</v>
          </cell>
        </row>
        <row r="13980">
          <cell r="K13980">
            <v>464.27490234375</v>
          </cell>
        </row>
        <row r="13981">
          <cell r="K13981">
            <v>464.27490234375</v>
          </cell>
        </row>
        <row r="13982">
          <cell r="K13982">
            <v>464.27490234375</v>
          </cell>
        </row>
        <row r="13983">
          <cell r="K13983">
            <v>464.27490234375</v>
          </cell>
        </row>
        <row r="13984">
          <cell r="K13984">
            <v>464.27490234375</v>
          </cell>
        </row>
        <row r="13985">
          <cell r="K13985">
            <v>464.27490234375</v>
          </cell>
        </row>
        <row r="13986">
          <cell r="K13986">
            <v>464.27490234375</v>
          </cell>
        </row>
        <row r="13987">
          <cell r="K13987">
            <v>464.27490234375</v>
          </cell>
        </row>
        <row r="13988">
          <cell r="K13988">
            <v>464.27490234375</v>
          </cell>
        </row>
        <row r="13989">
          <cell r="K13989">
            <v>464.27490234375</v>
          </cell>
        </row>
        <row r="13990">
          <cell r="K13990">
            <v>464.27490234375</v>
          </cell>
        </row>
        <row r="13991">
          <cell r="K13991">
            <v>464.27490234375</v>
          </cell>
        </row>
        <row r="13992">
          <cell r="K13992">
            <v>464.27490234375</v>
          </cell>
        </row>
        <row r="13993">
          <cell r="K13993">
            <v>464.27490234375</v>
          </cell>
        </row>
        <row r="13994">
          <cell r="K13994">
            <v>464.27490234375</v>
          </cell>
        </row>
        <row r="13995">
          <cell r="K13995">
            <v>464.27490234375</v>
          </cell>
        </row>
        <row r="13996">
          <cell r="K13996">
            <v>464.27490234375</v>
          </cell>
        </row>
        <row r="13997">
          <cell r="K13997">
            <v>464.27490234375</v>
          </cell>
        </row>
        <row r="13998">
          <cell r="K13998">
            <v>464.27490234375</v>
          </cell>
        </row>
        <row r="13999">
          <cell r="K13999">
            <v>464.27490234375</v>
          </cell>
        </row>
        <row r="14000">
          <cell r="K14000">
            <v>464.27490234375</v>
          </cell>
        </row>
        <row r="14001">
          <cell r="K14001">
            <v>464.27490234375</v>
          </cell>
        </row>
        <row r="14002">
          <cell r="K14002">
            <v>464.27490234375</v>
          </cell>
        </row>
        <row r="14003">
          <cell r="K14003">
            <v>464.27490234375</v>
          </cell>
        </row>
        <row r="14004">
          <cell r="K14004">
            <v>464.27490234375</v>
          </cell>
        </row>
        <row r="14005">
          <cell r="K14005">
            <v>464.27490234375</v>
          </cell>
        </row>
        <row r="14006">
          <cell r="K14006">
            <v>464.27490234375</v>
          </cell>
        </row>
        <row r="14007">
          <cell r="K14007">
            <v>464.27490234375</v>
          </cell>
        </row>
        <row r="14008">
          <cell r="K14008">
            <v>464.27490234375</v>
          </cell>
        </row>
        <row r="14009">
          <cell r="K14009">
            <v>464.27490234375</v>
          </cell>
        </row>
        <row r="14010">
          <cell r="K14010">
            <v>464.27490234375</v>
          </cell>
        </row>
        <row r="14011">
          <cell r="K14011">
            <v>464.27490234375</v>
          </cell>
        </row>
        <row r="14012">
          <cell r="K14012">
            <v>464.27490234375</v>
          </cell>
        </row>
        <row r="14013">
          <cell r="K14013">
            <v>464.27490234375</v>
          </cell>
        </row>
        <row r="14014">
          <cell r="K14014">
            <v>464.27490234375</v>
          </cell>
        </row>
        <row r="14015">
          <cell r="K14015">
            <v>464.27490234375</v>
          </cell>
        </row>
        <row r="14016">
          <cell r="K14016">
            <v>464.27490234375</v>
          </cell>
        </row>
        <row r="14017">
          <cell r="K14017">
            <v>464.27490234375</v>
          </cell>
        </row>
        <row r="14018">
          <cell r="K14018">
            <v>464.27490234375</v>
          </cell>
        </row>
        <row r="14019">
          <cell r="K14019">
            <v>464.27490234375</v>
          </cell>
        </row>
        <row r="14020">
          <cell r="K14020">
            <v>464.27490234375</v>
          </cell>
        </row>
        <row r="14021">
          <cell r="K14021">
            <v>464.27490234375</v>
          </cell>
        </row>
        <row r="14022">
          <cell r="K14022">
            <v>464.27490234375</v>
          </cell>
        </row>
        <row r="14023">
          <cell r="K14023">
            <v>464.27490234375</v>
          </cell>
        </row>
        <row r="14024">
          <cell r="K14024">
            <v>464.27490234375</v>
          </cell>
        </row>
        <row r="14025">
          <cell r="K14025">
            <v>464.27490234375</v>
          </cell>
        </row>
        <row r="14026">
          <cell r="K14026">
            <v>464.27490234375</v>
          </cell>
        </row>
        <row r="14027">
          <cell r="K14027">
            <v>464.27490234375</v>
          </cell>
        </row>
        <row r="14028">
          <cell r="K14028">
            <v>464.27490234375</v>
          </cell>
        </row>
        <row r="14029">
          <cell r="K14029">
            <v>464.27490234375</v>
          </cell>
        </row>
        <row r="14030">
          <cell r="K14030">
            <v>464.27490234375</v>
          </cell>
        </row>
        <row r="14031">
          <cell r="K14031">
            <v>464.27490234375</v>
          </cell>
        </row>
        <row r="14032">
          <cell r="K14032">
            <v>464.27490234375</v>
          </cell>
        </row>
        <row r="14033">
          <cell r="K14033">
            <v>464.27490234375</v>
          </cell>
        </row>
        <row r="14034">
          <cell r="K14034">
            <v>464.27490234375</v>
          </cell>
        </row>
        <row r="14035">
          <cell r="K14035">
            <v>464.27490234375</v>
          </cell>
        </row>
        <row r="14036">
          <cell r="K14036">
            <v>464.27490234375</v>
          </cell>
        </row>
        <row r="14037">
          <cell r="K14037">
            <v>464.27490234375</v>
          </cell>
        </row>
        <row r="14038">
          <cell r="K14038">
            <v>464.27490234375</v>
          </cell>
        </row>
        <row r="14039">
          <cell r="K14039">
            <v>464.27490234375</v>
          </cell>
        </row>
        <row r="14040">
          <cell r="K14040">
            <v>464.27490234375</v>
          </cell>
        </row>
        <row r="14041">
          <cell r="K14041">
            <v>464.27490234375</v>
          </cell>
        </row>
        <row r="14042">
          <cell r="K14042">
            <v>464.27490234375</v>
          </cell>
        </row>
        <row r="14043">
          <cell r="K14043">
            <v>464.27490234375</v>
          </cell>
        </row>
        <row r="14044">
          <cell r="K14044">
            <v>464.27490234375</v>
          </cell>
        </row>
        <row r="14045">
          <cell r="K14045">
            <v>464.27490234375</v>
          </cell>
        </row>
        <row r="14046">
          <cell r="K14046">
            <v>464.27490234375</v>
          </cell>
        </row>
        <row r="14047">
          <cell r="K14047">
            <v>464.27490234375</v>
          </cell>
        </row>
        <row r="14048">
          <cell r="K14048">
            <v>464.27490234375</v>
          </cell>
        </row>
        <row r="14049">
          <cell r="K14049">
            <v>464.27490234375</v>
          </cell>
        </row>
        <row r="14050">
          <cell r="K14050">
            <v>464.27490234375</v>
          </cell>
        </row>
        <row r="14051">
          <cell r="K14051">
            <v>464.27490234375</v>
          </cell>
        </row>
        <row r="14052">
          <cell r="K14052">
            <v>464.27490234375</v>
          </cell>
        </row>
        <row r="14053">
          <cell r="K14053">
            <v>464.27490234375</v>
          </cell>
        </row>
        <row r="14054">
          <cell r="K14054">
            <v>464.27490234375</v>
          </cell>
        </row>
        <row r="14055">
          <cell r="K14055">
            <v>464.27490234375</v>
          </cell>
        </row>
        <row r="14056">
          <cell r="K14056">
            <v>464.27490234375</v>
          </cell>
        </row>
        <row r="14057">
          <cell r="K14057">
            <v>464.27490234375</v>
          </cell>
        </row>
        <row r="14058">
          <cell r="K14058">
            <v>464.27490234375</v>
          </cell>
        </row>
        <row r="14059">
          <cell r="K14059">
            <v>464.27490234375</v>
          </cell>
        </row>
        <row r="14060">
          <cell r="K14060">
            <v>464.27490234375</v>
          </cell>
        </row>
        <row r="14061">
          <cell r="K14061">
            <v>464.27490234375</v>
          </cell>
        </row>
        <row r="14062">
          <cell r="K14062">
            <v>464.27490234375</v>
          </cell>
        </row>
        <row r="14063">
          <cell r="K14063">
            <v>464.27490234375</v>
          </cell>
        </row>
        <row r="14064">
          <cell r="K14064">
            <v>464.27490234375</v>
          </cell>
        </row>
        <row r="14065">
          <cell r="K14065">
            <v>464.27490234375</v>
          </cell>
        </row>
        <row r="14066">
          <cell r="K14066">
            <v>464.27490234375</v>
          </cell>
        </row>
        <row r="14067">
          <cell r="K14067">
            <v>464.27490234375</v>
          </cell>
        </row>
        <row r="14068">
          <cell r="K14068">
            <v>464.27490234375</v>
          </cell>
        </row>
        <row r="14069">
          <cell r="K14069">
            <v>464.27490234375</v>
          </cell>
        </row>
        <row r="14070">
          <cell r="K14070">
            <v>464.27490234375</v>
          </cell>
        </row>
        <row r="14071">
          <cell r="K14071">
            <v>464.27490234375</v>
          </cell>
        </row>
        <row r="14072">
          <cell r="K14072">
            <v>464.27490234375</v>
          </cell>
        </row>
        <row r="14073">
          <cell r="K14073">
            <v>464.27490234375</v>
          </cell>
        </row>
        <row r="14074">
          <cell r="K14074">
            <v>464.27490234375</v>
          </cell>
        </row>
        <row r="14075">
          <cell r="K14075">
            <v>464.27490234375</v>
          </cell>
        </row>
        <row r="14076">
          <cell r="K14076">
            <v>464.27490234375</v>
          </cell>
        </row>
        <row r="14077">
          <cell r="K14077">
            <v>464.27490234375</v>
          </cell>
        </row>
        <row r="14078">
          <cell r="K14078">
            <v>464.27490234375</v>
          </cell>
        </row>
        <row r="14079">
          <cell r="K14079">
            <v>464.27490234375</v>
          </cell>
        </row>
        <row r="14080">
          <cell r="K14080">
            <v>464.27490234375</v>
          </cell>
        </row>
        <row r="14081">
          <cell r="K14081">
            <v>464.27490234375</v>
          </cell>
        </row>
        <row r="14082">
          <cell r="K14082">
            <v>464.27490234375</v>
          </cell>
        </row>
        <row r="14083">
          <cell r="K14083">
            <v>464.27490234375</v>
          </cell>
        </row>
        <row r="14084">
          <cell r="K14084">
            <v>464.27490234375</v>
          </cell>
        </row>
        <row r="14085">
          <cell r="K14085">
            <v>464.27490234375</v>
          </cell>
        </row>
        <row r="14086">
          <cell r="K14086">
            <v>464.27490234375</v>
          </cell>
        </row>
        <row r="14087">
          <cell r="K14087">
            <v>464.27490234375</v>
          </cell>
        </row>
        <row r="14088">
          <cell r="K14088">
            <v>464.27490234375</v>
          </cell>
        </row>
        <row r="14089">
          <cell r="K14089">
            <v>464.27490234375</v>
          </cell>
        </row>
        <row r="14090">
          <cell r="K14090">
            <v>464.27490234375</v>
          </cell>
        </row>
        <row r="14091">
          <cell r="K14091">
            <v>464.27490234375</v>
          </cell>
        </row>
        <row r="14092">
          <cell r="K14092">
            <v>464.27490234375</v>
          </cell>
        </row>
        <row r="14093">
          <cell r="K14093">
            <v>464.27490234375</v>
          </cell>
        </row>
        <row r="14094">
          <cell r="K14094">
            <v>464.27490234375</v>
          </cell>
        </row>
        <row r="14095">
          <cell r="K14095">
            <v>464.27490234375</v>
          </cell>
        </row>
        <row r="14096">
          <cell r="K14096">
            <v>464.27490234375</v>
          </cell>
        </row>
        <row r="14097">
          <cell r="K14097">
            <v>464.27490234375</v>
          </cell>
        </row>
        <row r="14098">
          <cell r="K14098">
            <v>464.27490234375</v>
          </cell>
        </row>
        <row r="14099">
          <cell r="K14099">
            <v>464.27490234375</v>
          </cell>
        </row>
        <row r="14100">
          <cell r="K14100">
            <v>464.27490234375</v>
          </cell>
        </row>
        <row r="14101">
          <cell r="K14101">
            <v>464.27490234375</v>
          </cell>
        </row>
        <row r="14102">
          <cell r="K14102">
            <v>464.27490234375</v>
          </cell>
        </row>
        <row r="14103">
          <cell r="K14103">
            <v>464.27490234375</v>
          </cell>
        </row>
        <row r="14104">
          <cell r="K14104">
            <v>464.27490234375</v>
          </cell>
        </row>
        <row r="14105">
          <cell r="K14105">
            <v>464.27490234375</v>
          </cell>
        </row>
        <row r="14106">
          <cell r="K14106">
            <v>464.27490234375</v>
          </cell>
        </row>
        <row r="14107">
          <cell r="K14107">
            <v>464.27490234375</v>
          </cell>
        </row>
        <row r="14108">
          <cell r="K14108">
            <v>464.27490234375</v>
          </cell>
        </row>
        <row r="14109">
          <cell r="K14109">
            <v>464.27490234375</v>
          </cell>
        </row>
        <row r="14110">
          <cell r="K14110">
            <v>464.27490234375</v>
          </cell>
        </row>
        <row r="14111">
          <cell r="K14111">
            <v>464.27490234375</v>
          </cell>
        </row>
        <row r="14112">
          <cell r="K14112">
            <v>464.27490234375</v>
          </cell>
        </row>
        <row r="14113">
          <cell r="K14113">
            <v>464.27490234375</v>
          </cell>
        </row>
        <row r="14114">
          <cell r="K14114">
            <v>464.27490234375</v>
          </cell>
        </row>
        <row r="14115">
          <cell r="K14115">
            <v>464.27490234375</v>
          </cell>
        </row>
        <row r="14116">
          <cell r="K14116">
            <v>464.27490234375</v>
          </cell>
        </row>
        <row r="14117">
          <cell r="K14117">
            <v>464.27490234375</v>
          </cell>
        </row>
        <row r="14118">
          <cell r="K14118">
            <v>464.27490234375</v>
          </cell>
        </row>
        <row r="14119">
          <cell r="K14119">
            <v>464.27490234375</v>
          </cell>
        </row>
        <row r="14120">
          <cell r="K14120">
            <v>464.27490234375</v>
          </cell>
        </row>
        <row r="14121">
          <cell r="K14121">
            <v>464.27490234375</v>
          </cell>
        </row>
        <row r="14122">
          <cell r="K14122">
            <v>464.27490234375</v>
          </cell>
        </row>
        <row r="14123">
          <cell r="K14123">
            <v>464.27490234375</v>
          </cell>
        </row>
        <row r="14124">
          <cell r="K14124">
            <v>464.27490234375</v>
          </cell>
        </row>
        <row r="14125">
          <cell r="K14125">
            <v>464.27490234375</v>
          </cell>
        </row>
        <row r="14126">
          <cell r="K14126">
            <v>464.27490234375</v>
          </cell>
        </row>
        <row r="14127">
          <cell r="K14127">
            <v>464.27490234375</v>
          </cell>
        </row>
        <row r="14128">
          <cell r="K14128">
            <v>464.27490234375</v>
          </cell>
        </row>
        <row r="14129">
          <cell r="K14129">
            <v>464.27490234375</v>
          </cell>
        </row>
        <row r="14130">
          <cell r="K14130">
            <v>464.27490234375</v>
          </cell>
        </row>
        <row r="14131">
          <cell r="K14131">
            <v>464.27490234375</v>
          </cell>
        </row>
        <row r="14132">
          <cell r="K14132">
            <v>464.27490234375</v>
          </cell>
        </row>
        <row r="14133">
          <cell r="K14133">
            <v>464.27490234375</v>
          </cell>
        </row>
        <row r="14134">
          <cell r="K14134">
            <v>464.27490234375</v>
          </cell>
        </row>
        <row r="14135">
          <cell r="K14135">
            <v>464.27490234375</v>
          </cell>
        </row>
        <row r="14136">
          <cell r="K14136">
            <v>464.27490234375</v>
          </cell>
        </row>
        <row r="14137">
          <cell r="K14137">
            <v>464.27490234375</v>
          </cell>
        </row>
        <row r="14138">
          <cell r="K14138">
            <v>464.27490234375</v>
          </cell>
        </row>
        <row r="14139">
          <cell r="K14139">
            <v>464.27490234375</v>
          </cell>
        </row>
        <row r="14140">
          <cell r="K14140">
            <v>464.27490234375</v>
          </cell>
        </row>
        <row r="14141">
          <cell r="K14141">
            <v>464.27490234375</v>
          </cell>
        </row>
        <row r="14142">
          <cell r="K14142">
            <v>464.27490234375</v>
          </cell>
        </row>
        <row r="14143">
          <cell r="K14143">
            <v>464.27490234375</v>
          </cell>
        </row>
        <row r="14144">
          <cell r="K14144">
            <v>464.27490234375</v>
          </cell>
        </row>
        <row r="14145">
          <cell r="K14145">
            <v>464.27490234375</v>
          </cell>
        </row>
        <row r="14146">
          <cell r="K14146">
            <v>464.27490234375</v>
          </cell>
        </row>
        <row r="14147">
          <cell r="K14147">
            <v>464.27490234375</v>
          </cell>
        </row>
        <row r="14148">
          <cell r="K14148">
            <v>464.27490234375</v>
          </cell>
        </row>
        <row r="14149">
          <cell r="K14149">
            <v>464.27490234375</v>
          </cell>
        </row>
        <row r="14150">
          <cell r="K14150">
            <v>464.27490234375</v>
          </cell>
        </row>
        <row r="14151">
          <cell r="K14151">
            <v>464.27490234375</v>
          </cell>
        </row>
        <row r="14152">
          <cell r="K14152">
            <v>464.27490234375</v>
          </cell>
        </row>
        <row r="14153">
          <cell r="K14153">
            <v>464.27490234375</v>
          </cell>
        </row>
        <row r="14154">
          <cell r="K14154">
            <v>464.27490234375</v>
          </cell>
        </row>
        <row r="14155">
          <cell r="K14155">
            <v>464.27490234375</v>
          </cell>
        </row>
        <row r="14156">
          <cell r="K14156">
            <v>464.27490234375</v>
          </cell>
        </row>
        <row r="14157">
          <cell r="K14157">
            <v>464.27490234375</v>
          </cell>
        </row>
        <row r="14158">
          <cell r="K14158">
            <v>464.27490234375</v>
          </cell>
        </row>
        <row r="14159">
          <cell r="K14159">
            <v>464.27490234375</v>
          </cell>
        </row>
        <row r="14160">
          <cell r="K14160">
            <v>464.27490234375</v>
          </cell>
        </row>
        <row r="14161">
          <cell r="K14161">
            <v>464.27490234375</v>
          </cell>
        </row>
        <row r="14162">
          <cell r="K14162">
            <v>464.27490234375</v>
          </cell>
        </row>
        <row r="14163">
          <cell r="K14163">
            <v>464.27490234375</v>
          </cell>
        </row>
        <row r="14164">
          <cell r="K14164">
            <v>464.27490234375</v>
          </cell>
        </row>
        <row r="14165">
          <cell r="K14165">
            <v>464.27490234375</v>
          </cell>
        </row>
        <row r="14166">
          <cell r="K14166">
            <v>464.27490234375</v>
          </cell>
        </row>
        <row r="14167">
          <cell r="K14167">
            <v>464.27490234375</v>
          </cell>
        </row>
        <row r="14168">
          <cell r="K14168">
            <v>464.27490234375</v>
          </cell>
        </row>
        <row r="14169">
          <cell r="K14169">
            <v>464.27490234375</v>
          </cell>
        </row>
        <row r="14170">
          <cell r="K14170">
            <v>464.27490234375</v>
          </cell>
        </row>
        <row r="14171">
          <cell r="K14171">
            <v>464.27490234375</v>
          </cell>
        </row>
        <row r="14172">
          <cell r="K14172">
            <v>464.27490234375</v>
          </cell>
        </row>
        <row r="14173">
          <cell r="K14173">
            <v>464.27490234375</v>
          </cell>
        </row>
        <row r="14174">
          <cell r="K14174">
            <v>464.27490234375</v>
          </cell>
        </row>
        <row r="14175">
          <cell r="K14175">
            <v>464.27490234375</v>
          </cell>
        </row>
        <row r="14176">
          <cell r="K14176">
            <v>464.27490234375</v>
          </cell>
        </row>
        <row r="14177">
          <cell r="K14177">
            <v>464.27490234375</v>
          </cell>
        </row>
        <row r="14178">
          <cell r="K14178">
            <v>464.27490234375</v>
          </cell>
        </row>
        <row r="14179">
          <cell r="K14179">
            <v>464.27490234375</v>
          </cell>
        </row>
        <row r="14180">
          <cell r="K14180">
            <v>464.27490234375</v>
          </cell>
        </row>
        <row r="14181">
          <cell r="K14181">
            <v>464.27490234375</v>
          </cell>
        </row>
        <row r="14182">
          <cell r="K14182">
            <v>464.27490234375</v>
          </cell>
        </row>
        <row r="14183">
          <cell r="K14183">
            <v>464.27490234375</v>
          </cell>
        </row>
        <row r="14184">
          <cell r="K14184">
            <v>464.27490234375</v>
          </cell>
        </row>
        <row r="14185">
          <cell r="K14185">
            <v>464.27490234375</v>
          </cell>
        </row>
        <row r="14186">
          <cell r="K14186">
            <v>464.27490234375</v>
          </cell>
        </row>
        <row r="14187">
          <cell r="K14187">
            <v>464.27490234375</v>
          </cell>
        </row>
        <row r="14188">
          <cell r="K14188">
            <v>464.27490234375</v>
          </cell>
        </row>
        <row r="14189">
          <cell r="K14189">
            <v>464.27490234375</v>
          </cell>
        </row>
        <row r="14190">
          <cell r="K14190">
            <v>464.27490234375</v>
          </cell>
        </row>
        <row r="14191">
          <cell r="K14191">
            <v>464.27490234375</v>
          </cell>
        </row>
        <row r="14192">
          <cell r="K14192">
            <v>464.27490234375</v>
          </cell>
        </row>
        <row r="14193">
          <cell r="K14193">
            <v>464.27490234375</v>
          </cell>
        </row>
        <row r="14194">
          <cell r="K14194">
            <v>464.27490234375</v>
          </cell>
        </row>
        <row r="14195">
          <cell r="K14195">
            <v>464.27490234375</v>
          </cell>
        </row>
        <row r="14196">
          <cell r="K14196">
            <v>464.27490234375</v>
          </cell>
        </row>
        <row r="14197">
          <cell r="K14197">
            <v>464.27490234375</v>
          </cell>
        </row>
        <row r="14198">
          <cell r="K14198">
            <v>464.27490234375</v>
          </cell>
        </row>
        <row r="14199">
          <cell r="K14199">
            <v>464.27490234375</v>
          </cell>
        </row>
        <row r="14200">
          <cell r="K14200">
            <v>464.27490234375</v>
          </cell>
        </row>
        <row r="14201">
          <cell r="K14201">
            <v>464.27490234375</v>
          </cell>
        </row>
        <row r="14202">
          <cell r="K14202">
            <v>464.27490234375</v>
          </cell>
        </row>
        <row r="14203">
          <cell r="K14203">
            <v>464.27490234375</v>
          </cell>
        </row>
        <row r="14204">
          <cell r="K14204">
            <v>464.27490234375</v>
          </cell>
        </row>
        <row r="14205">
          <cell r="K14205">
            <v>464.27490234375</v>
          </cell>
        </row>
        <row r="14206">
          <cell r="K14206">
            <v>464.27490234375</v>
          </cell>
        </row>
        <row r="14207">
          <cell r="K14207">
            <v>464.27490234375</v>
          </cell>
        </row>
        <row r="14208">
          <cell r="K14208">
            <v>464.27490234375</v>
          </cell>
        </row>
        <row r="14209">
          <cell r="K14209">
            <v>464.27490234375</v>
          </cell>
        </row>
        <row r="14210">
          <cell r="K14210">
            <v>464.27490234375</v>
          </cell>
        </row>
        <row r="14211">
          <cell r="K14211">
            <v>464.27490234375</v>
          </cell>
        </row>
        <row r="14212">
          <cell r="K14212">
            <v>464.27490234375</v>
          </cell>
        </row>
        <row r="14213">
          <cell r="K14213">
            <v>464.27490234375</v>
          </cell>
        </row>
        <row r="14214">
          <cell r="K14214">
            <v>464.27490234375</v>
          </cell>
        </row>
        <row r="14215">
          <cell r="K14215">
            <v>464.27490234375</v>
          </cell>
        </row>
        <row r="14216">
          <cell r="K14216">
            <v>464.27490234375</v>
          </cell>
        </row>
        <row r="14217">
          <cell r="K14217">
            <v>464.27490234375</v>
          </cell>
        </row>
        <row r="14218">
          <cell r="K14218">
            <v>464.27490234375</v>
          </cell>
        </row>
        <row r="14219">
          <cell r="K14219">
            <v>464.27490234375</v>
          </cell>
        </row>
        <row r="14220">
          <cell r="K14220">
            <v>464.27490234375</v>
          </cell>
        </row>
        <row r="14221">
          <cell r="K14221">
            <v>464.27490234375</v>
          </cell>
        </row>
        <row r="14222">
          <cell r="K14222">
            <v>464.27490234375</v>
          </cell>
        </row>
        <row r="14223">
          <cell r="K14223">
            <v>464.27490234375</v>
          </cell>
        </row>
        <row r="14224">
          <cell r="K14224">
            <v>464.27490234375</v>
          </cell>
        </row>
        <row r="14225">
          <cell r="K14225">
            <v>464.27490234375</v>
          </cell>
        </row>
        <row r="14226">
          <cell r="K14226">
            <v>464.27490234375</v>
          </cell>
        </row>
        <row r="14227">
          <cell r="K14227">
            <v>464.27490234375</v>
          </cell>
        </row>
        <row r="14228">
          <cell r="K14228">
            <v>464.27490234375</v>
          </cell>
        </row>
        <row r="14229">
          <cell r="K14229">
            <v>464.27490234375</v>
          </cell>
        </row>
        <row r="14230">
          <cell r="K14230">
            <v>464.27490234375</v>
          </cell>
        </row>
        <row r="14231">
          <cell r="K14231">
            <v>464.27490234375</v>
          </cell>
        </row>
        <row r="14232">
          <cell r="K14232">
            <v>464.27490234375</v>
          </cell>
        </row>
        <row r="14233">
          <cell r="K14233">
            <v>464.27490234375</v>
          </cell>
        </row>
        <row r="14234">
          <cell r="K14234">
            <v>464.27490234375</v>
          </cell>
        </row>
        <row r="14235">
          <cell r="K14235">
            <v>464.27490234375</v>
          </cell>
        </row>
        <row r="14236">
          <cell r="K14236">
            <v>464.27490234375</v>
          </cell>
        </row>
        <row r="14237">
          <cell r="K14237">
            <v>464.27490234375</v>
          </cell>
        </row>
        <row r="14238">
          <cell r="K14238">
            <v>464.27490234375</v>
          </cell>
        </row>
        <row r="14239">
          <cell r="K14239">
            <v>464.27490234375</v>
          </cell>
        </row>
        <row r="14240">
          <cell r="K14240">
            <v>464.27490234375</v>
          </cell>
        </row>
        <row r="14241">
          <cell r="K14241">
            <v>464.27490234375</v>
          </cell>
        </row>
        <row r="14242">
          <cell r="K14242">
            <v>464.27490234375</v>
          </cell>
        </row>
        <row r="14243">
          <cell r="K14243">
            <v>464.27490234375</v>
          </cell>
        </row>
        <row r="14244">
          <cell r="K14244">
            <v>464.27490234375</v>
          </cell>
        </row>
        <row r="14245">
          <cell r="K14245">
            <v>464.27490234375</v>
          </cell>
        </row>
        <row r="14246">
          <cell r="K14246">
            <v>464.27490234375</v>
          </cell>
        </row>
        <row r="14247">
          <cell r="K14247">
            <v>464.27490234375</v>
          </cell>
        </row>
        <row r="14248">
          <cell r="K14248">
            <v>464.27490234375</v>
          </cell>
        </row>
        <row r="14249">
          <cell r="K14249">
            <v>464.27490234375</v>
          </cell>
        </row>
        <row r="14250">
          <cell r="K14250">
            <v>464.27490234375</v>
          </cell>
        </row>
        <row r="14251">
          <cell r="K14251">
            <v>464.27490234375</v>
          </cell>
        </row>
        <row r="14252">
          <cell r="K14252">
            <v>464.27490234375</v>
          </cell>
        </row>
        <row r="14253">
          <cell r="K14253">
            <v>464.27490234375</v>
          </cell>
        </row>
        <row r="14254">
          <cell r="K14254">
            <v>464.27490234375</v>
          </cell>
        </row>
        <row r="14255">
          <cell r="K14255">
            <v>464.27490234375</v>
          </cell>
        </row>
        <row r="14256">
          <cell r="K14256">
            <v>464.27490234375</v>
          </cell>
        </row>
        <row r="14257">
          <cell r="K14257">
            <v>464.27490234375</v>
          </cell>
        </row>
        <row r="14258">
          <cell r="K14258">
            <v>464.27490234375</v>
          </cell>
        </row>
        <row r="14259">
          <cell r="K14259">
            <v>464.27490234375</v>
          </cell>
        </row>
        <row r="14260">
          <cell r="K14260">
            <v>464.27490234375</v>
          </cell>
        </row>
        <row r="14261">
          <cell r="K14261">
            <v>464.27490234375</v>
          </cell>
        </row>
        <row r="14262">
          <cell r="K14262">
            <v>464.27490234375</v>
          </cell>
        </row>
        <row r="14263">
          <cell r="K14263">
            <v>464.27490234375</v>
          </cell>
        </row>
        <row r="14264">
          <cell r="K14264">
            <v>464.27490234375</v>
          </cell>
        </row>
        <row r="14265">
          <cell r="K14265">
            <v>464.27490234375</v>
          </cell>
        </row>
        <row r="14266">
          <cell r="K14266">
            <v>464.27490234375</v>
          </cell>
        </row>
        <row r="14267">
          <cell r="K14267">
            <v>464.27490234375</v>
          </cell>
        </row>
        <row r="14268">
          <cell r="K14268">
            <v>464.27490234375</v>
          </cell>
        </row>
        <row r="14269">
          <cell r="K14269">
            <v>464.27490234375</v>
          </cell>
        </row>
        <row r="14270">
          <cell r="K14270">
            <v>464.27490234375</v>
          </cell>
        </row>
        <row r="14271">
          <cell r="K14271">
            <v>464.27490234375</v>
          </cell>
        </row>
        <row r="14272">
          <cell r="K14272">
            <v>464.27490234375</v>
          </cell>
        </row>
        <row r="14273">
          <cell r="K14273">
            <v>464.27490234375</v>
          </cell>
        </row>
        <row r="14274">
          <cell r="K14274">
            <v>464.27490234375</v>
          </cell>
        </row>
        <row r="14275">
          <cell r="K14275">
            <v>464.27490234375</v>
          </cell>
        </row>
        <row r="14276">
          <cell r="K14276">
            <v>464.27490234375</v>
          </cell>
        </row>
        <row r="14277">
          <cell r="K14277">
            <v>464.27490234375</v>
          </cell>
        </row>
        <row r="14278">
          <cell r="K14278">
            <v>464.27490234375</v>
          </cell>
        </row>
        <row r="14279">
          <cell r="K14279">
            <v>464.27490234375</v>
          </cell>
        </row>
        <row r="14280">
          <cell r="K14280">
            <v>464.27490234375</v>
          </cell>
        </row>
        <row r="14281">
          <cell r="K14281">
            <v>464.27490234375</v>
          </cell>
        </row>
        <row r="14282">
          <cell r="K14282">
            <v>464.27490234375</v>
          </cell>
        </row>
        <row r="14283">
          <cell r="K14283">
            <v>464.27490234375</v>
          </cell>
        </row>
        <row r="14284">
          <cell r="K14284">
            <v>464.27490234375</v>
          </cell>
        </row>
        <row r="14285">
          <cell r="K14285">
            <v>464.27490234375</v>
          </cell>
        </row>
        <row r="14286">
          <cell r="K14286">
            <v>464.27490234375</v>
          </cell>
        </row>
        <row r="14287">
          <cell r="K14287">
            <v>464.27490234375</v>
          </cell>
        </row>
        <row r="14288">
          <cell r="K14288">
            <v>464.27490234375</v>
          </cell>
        </row>
        <row r="14289">
          <cell r="K14289">
            <v>464.27490234375</v>
          </cell>
        </row>
        <row r="14290">
          <cell r="K14290">
            <v>464.27490234375</v>
          </cell>
        </row>
        <row r="14291">
          <cell r="K14291">
            <v>464.27490234375</v>
          </cell>
        </row>
        <row r="14292">
          <cell r="K14292">
            <v>464.27490234375</v>
          </cell>
        </row>
        <row r="14293">
          <cell r="K14293">
            <v>464.27490234375</v>
          </cell>
        </row>
        <row r="14294">
          <cell r="K14294">
            <v>464.27490234375</v>
          </cell>
        </row>
        <row r="14295">
          <cell r="K14295">
            <v>464.27490234375</v>
          </cell>
        </row>
        <row r="14296">
          <cell r="K14296">
            <v>464.27490234375</v>
          </cell>
        </row>
        <row r="14297">
          <cell r="K14297">
            <v>464.27490234375</v>
          </cell>
        </row>
        <row r="14298">
          <cell r="K14298">
            <v>464.27490234375</v>
          </cell>
        </row>
        <row r="14299">
          <cell r="K14299">
            <v>464.27490234375</v>
          </cell>
        </row>
        <row r="14300">
          <cell r="K14300">
            <v>464.27490234375</v>
          </cell>
        </row>
        <row r="14301">
          <cell r="K14301">
            <v>464.27490234375</v>
          </cell>
        </row>
        <row r="14302">
          <cell r="K14302">
            <v>464.27490234375</v>
          </cell>
        </row>
        <row r="14303">
          <cell r="K14303">
            <v>464.27490234375</v>
          </cell>
        </row>
        <row r="14304">
          <cell r="K14304">
            <v>464.27490234375</v>
          </cell>
        </row>
        <row r="14305">
          <cell r="K14305">
            <v>464.27490234375</v>
          </cell>
        </row>
        <row r="14306">
          <cell r="K14306">
            <v>464.27490234375</v>
          </cell>
        </row>
        <row r="14307">
          <cell r="K14307">
            <v>464.27490234375</v>
          </cell>
        </row>
        <row r="14308">
          <cell r="K14308">
            <v>464.27490234375</v>
          </cell>
        </row>
        <row r="14309">
          <cell r="K14309">
            <v>464.27490234375</v>
          </cell>
        </row>
        <row r="14310">
          <cell r="K14310">
            <v>464.27490234375</v>
          </cell>
        </row>
        <row r="14311">
          <cell r="K14311">
            <v>464.27490234375</v>
          </cell>
        </row>
        <row r="14312">
          <cell r="K14312">
            <v>464.27490234375</v>
          </cell>
        </row>
        <row r="14313">
          <cell r="K14313">
            <v>464.27490234375</v>
          </cell>
        </row>
        <row r="14314">
          <cell r="K14314">
            <v>464.27490234375</v>
          </cell>
        </row>
        <row r="14315">
          <cell r="K14315">
            <v>464.27490234375</v>
          </cell>
        </row>
        <row r="14316">
          <cell r="K14316">
            <v>464.27490234375</v>
          </cell>
        </row>
        <row r="14317">
          <cell r="K14317">
            <v>464.27490234375</v>
          </cell>
        </row>
        <row r="14318">
          <cell r="K14318">
            <v>464.27490234375</v>
          </cell>
        </row>
        <row r="14319">
          <cell r="K14319">
            <v>464.27490234375</v>
          </cell>
        </row>
        <row r="14320">
          <cell r="K14320">
            <v>464.27490234375</v>
          </cell>
        </row>
        <row r="14321">
          <cell r="K14321">
            <v>464.27490234375</v>
          </cell>
        </row>
        <row r="14322">
          <cell r="K14322">
            <v>464.27490234375</v>
          </cell>
        </row>
        <row r="14323">
          <cell r="K14323">
            <v>464.27490234375</v>
          </cell>
        </row>
        <row r="14324">
          <cell r="K14324">
            <v>464.27490234375</v>
          </cell>
        </row>
        <row r="14325">
          <cell r="K14325">
            <v>464.27490234375</v>
          </cell>
        </row>
        <row r="14326">
          <cell r="K14326">
            <v>464.27490234375</v>
          </cell>
        </row>
        <row r="14327">
          <cell r="K14327">
            <v>464.27490234375</v>
          </cell>
        </row>
        <row r="14328">
          <cell r="K14328">
            <v>464.27490234375</v>
          </cell>
        </row>
        <row r="14329">
          <cell r="K14329">
            <v>464.27490234375</v>
          </cell>
        </row>
        <row r="14330">
          <cell r="K14330">
            <v>464.27490234375</v>
          </cell>
        </row>
        <row r="14331">
          <cell r="K14331">
            <v>464.27490234375</v>
          </cell>
        </row>
        <row r="14332">
          <cell r="K14332">
            <v>464.27490234375</v>
          </cell>
        </row>
        <row r="14333">
          <cell r="K14333">
            <v>464.27490234375</v>
          </cell>
        </row>
        <row r="14334">
          <cell r="K14334">
            <v>464.27490234375</v>
          </cell>
        </row>
        <row r="14335">
          <cell r="K14335">
            <v>464.27490234375</v>
          </cell>
        </row>
        <row r="14336">
          <cell r="K14336">
            <v>464.27490234375</v>
          </cell>
        </row>
        <row r="14337">
          <cell r="K14337">
            <v>464.27490234375</v>
          </cell>
        </row>
        <row r="14338">
          <cell r="K14338">
            <v>464.27490234375</v>
          </cell>
        </row>
        <row r="14339">
          <cell r="K14339">
            <v>464.27490234375</v>
          </cell>
        </row>
        <row r="14340">
          <cell r="K14340">
            <v>464.27490234375</v>
          </cell>
        </row>
        <row r="14341">
          <cell r="K14341">
            <v>464.27490234375</v>
          </cell>
        </row>
        <row r="14342">
          <cell r="K14342">
            <v>464.27490234375</v>
          </cell>
        </row>
        <row r="14343">
          <cell r="K14343">
            <v>464.27490234375</v>
          </cell>
        </row>
        <row r="14344">
          <cell r="K14344">
            <v>464.27490234375</v>
          </cell>
        </row>
        <row r="14345">
          <cell r="K14345">
            <v>464.27490234375</v>
          </cell>
        </row>
        <row r="14346">
          <cell r="K14346">
            <v>464.27490234375</v>
          </cell>
        </row>
        <row r="14347">
          <cell r="K14347">
            <v>464.27490234375</v>
          </cell>
        </row>
        <row r="14348">
          <cell r="K14348">
            <v>464.27490234375</v>
          </cell>
        </row>
        <row r="14349">
          <cell r="K14349">
            <v>464.27490234375</v>
          </cell>
        </row>
        <row r="14350">
          <cell r="K14350">
            <v>464.27490234375</v>
          </cell>
        </row>
        <row r="14351">
          <cell r="K14351">
            <v>464.27490234375</v>
          </cell>
        </row>
        <row r="14352">
          <cell r="K14352">
            <v>464.27490234375</v>
          </cell>
        </row>
        <row r="14353">
          <cell r="K14353">
            <v>464.27490234375</v>
          </cell>
        </row>
        <row r="14354">
          <cell r="K14354">
            <v>464.27490234375</v>
          </cell>
        </row>
        <row r="14355">
          <cell r="K14355">
            <v>464.27490234375</v>
          </cell>
        </row>
        <row r="14356">
          <cell r="K14356">
            <v>464.27490234375</v>
          </cell>
        </row>
        <row r="14357">
          <cell r="K14357">
            <v>464.27490234375</v>
          </cell>
        </row>
        <row r="14358">
          <cell r="K14358">
            <v>464.27490234375</v>
          </cell>
        </row>
        <row r="14359">
          <cell r="K14359">
            <v>464.27490234375</v>
          </cell>
        </row>
        <row r="14360">
          <cell r="K14360">
            <v>464.27490234375</v>
          </cell>
        </row>
        <row r="14361">
          <cell r="K14361">
            <v>464.27490234375</v>
          </cell>
        </row>
        <row r="14362">
          <cell r="K14362">
            <v>464.27490234375</v>
          </cell>
        </row>
        <row r="14363">
          <cell r="K14363">
            <v>464.27490234375</v>
          </cell>
        </row>
        <row r="14364">
          <cell r="K14364">
            <v>464.27490234375</v>
          </cell>
        </row>
        <row r="14365">
          <cell r="K14365">
            <v>464.27490234375</v>
          </cell>
        </row>
        <row r="14366">
          <cell r="K14366">
            <v>464.27490234375</v>
          </cell>
        </row>
        <row r="14367">
          <cell r="K14367">
            <v>464.27490234375</v>
          </cell>
        </row>
        <row r="14368">
          <cell r="K14368">
            <v>464.27490234375</v>
          </cell>
        </row>
        <row r="14369">
          <cell r="K14369">
            <v>464.27490234375</v>
          </cell>
        </row>
        <row r="14370">
          <cell r="K14370">
            <v>464.27490234375</v>
          </cell>
        </row>
        <row r="14371">
          <cell r="K14371">
            <v>464.27490234375</v>
          </cell>
        </row>
        <row r="14372">
          <cell r="K14372">
            <v>464.27490234375</v>
          </cell>
        </row>
        <row r="14373">
          <cell r="K14373">
            <v>464.27490234375</v>
          </cell>
        </row>
        <row r="14374">
          <cell r="K14374">
            <v>464.27490234375</v>
          </cell>
        </row>
        <row r="14375">
          <cell r="K14375">
            <v>464.27490234375</v>
          </cell>
        </row>
        <row r="14376">
          <cell r="K14376">
            <v>464.27490234375</v>
          </cell>
        </row>
        <row r="14377">
          <cell r="K14377">
            <v>464.27490234375</v>
          </cell>
        </row>
        <row r="14378">
          <cell r="K14378">
            <v>464.27490234375</v>
          </cell>
        </row>
        <row r="14379">
          <cell r="K14379">
            <v>464.27490234375</v>
          </cell>
        </row>
        <row r="14380">
          <cell r="K14380">
            <v>464.27490234375</v>
          </cell>
        </row>
        <row r="14381">
          <cell r="K14381">
            <v>464.27490234375</v>
          </cell>
        </row>
        <row r="14382">
          <cell r="K14382">
            <v>464.27490234375</v>
          </cell>
        </row>
        <row r="14383">
          <cell r="K14383">
            <v>464.27490234375</v>
          </cell>
        </row>
        <row r="14384">
          <cell r="K14384">
            <v>464.27490234375</v>
          </cell>
        </row>
        <row r="14385">
          <cell r="K14385">
            <v>464.27490234375</v>
          </cell>
        </row>
        <row r="14386">
          <cell r="K14386">
            <v>464.27490234375</v>
          </cell>
        </row>
        <row r="14387">
          <cell r="K14387">
            <v>464.27490234375</v>
          </cell>
        </row>
        <row r="14388">
          <cell r="K14388">
            <v>464.27490234375</v>
          </cell>
        </row>
        <row r="14389">
          <cell r="K14389">
            <v>464.27490234375</v>
          </cell>
        </row>
        <row r="14390">
          <cell r="K14390">
            <v>464.27490234375</v>
          </cell>
        </row>
        <row r="14391">
          <cell r="K14391">
            <v>464.27490234375</v>
          </cell>
        </row>
        <row r="14392">
          <cell r="K14392">
            <v>464.27490234375</v>
          </cell>
        </row>
        <row r="14393">
          <cell r="K14393">
            <v>464.27490234375</v>
          </cell>
        </row>
        <row r="14394">
          <cell r="K14394">
            <v>464.27490234375</v>
          </cell>
        </row>
        <row r="14395">
          <cell r="K14395">
            <v>464.27490234375</v>
          </cell>
        </row>
        <row r="14396">
          <cell r="K14396">
            <v>464.27490234375</v>
          </cell>
        </row>
        <row r="14397">
          <cell r="K14397">
            <v>464.27490234375</v>
          </cell>
        </row>
        <row r="14398">
          <cell r="K14398">
            <v>464.27490234375</v>
          </cell>
        </row>
        <row r="14399">
          <cell r="K14399">
            <v>464.27490234375</v>
          </cell>
        </row>
        <row r="14400">
          <cell r="K14400">
            <v>464.27490234375</v>
          </cell>
        </row>
        <row r="14401">
          <cell r="K14401">
            <v>464.27490234375</v>
          </cell>
        </row>
        <row r="14402">
          <cell r="K14402">
            <v>464.27490234375</v>
          </cell>
        </row>
        <row r="14403">
          <cell r="K14403">
            <v>464.27490234375</v>
          </cell>
        </row>
        <row r="14404">
          <cell r="K14404">
            <v>464.27490234375</v>
          </cell>
        </row>
        <row r="14405">
          <cell r="K14405">
            <v>464.27490234375</v>
          </cell>
        </row>
        <row r="14406">
          <cell r="K14406">
            <v>464.27490234375</v>
          </cell>
        </row>
        <row r="14407">
          <cell r="K14407">
            <v>464.27490234375</v>
          </cell>
        </row>
        <row r="14408">
          <cell r="K14408">
            <v>464.27490234375</v>
          </cell>
        </row>
        <row r="14409">
          <cell r="K14409">
            <v>464.27490234375</v>
          </cell>
        </row>
        <row r="14410">
          <cell r="K14410">
            <v>464.27490234375</v>
          </cell>
        </row>
        <row r="14411">
          <cell r="K14411">
            <v>464.27490234375</v>
          </cell>
        </row>
        <row r="14412">
          <cell r="K14412">
            <v>464.27490234375</v>
          </cell>
        </row>
        <row r="14413">
          <cell r="K14413">
            <v>464.27490234375</v>
          </cell>
        </row>
        <row r="14414">
          <cell r="K14414">
            <v>464.27490234375</v>
          </cell>
        </row>
        <row r="14415">
          <cell r="K14415">
            <v>464.27490234375</v>
          </cell>
        </row>
        <row r="14416">
          <cell r="K14416">
            <v>464.27490234375</v>
          </cell>
        </row>
        <row r="14417">
          <cell r="K14417">
            <v>464.27490234375</v>
          </cell>
        </row>
        <row r="14418">
          <cell r="K14418">
            <v>464.27490234375</v>
          </cell>
        </row>
        <row r="14419">
          <cell r="K14419">
            <v>464.27490234375</v>
          </cell>
        </row>
        <row r="14420">
          <cell r="K14420">
            <v>464.27490234375</v>
          </cell>
        </row>
        <row r="14421">
          <cell r="K14421">
            <v>464.27490234375</v>
          </cell>
        </row>
        <row r="14422">
          <cell r="K14422">
            <v>464.27490234375</v>
          </cell>
        </row>
        <row r="14423">
          <cell r="K14423">
            <v>464.27490234375</v>
          </cell>
        </row>
        <row r="14424">
          <cell r="K14424">
            <v>464.27490234375</v>
          </cell>
        </row>
        <row r="14425">
          <cell r="K14425">
            <v>464.27490234375</v>
          </cell>
        </row>
        <row r="14426">
          <cell r="K14426">
            <v>464.27490234375</v>
          </cell>
        </row>
        <row r="14427">
          <cell r="K14427">
            <v>464.27490234375</v>
          </cell>
        </row>
        <row r="14428">
          <cell r="K14428">
            <v>464.27490234375</v>
          </cell>
        </row>
        <row r="14429">
          <cell r="K14429">
            <v>464.27490234375</v>
          </cell>
        </row>
        <row r="14430">
          <cell r="K14430">
            <v>464.27490234375</v>
          </cell>
        </row>
        <row r="14431">
          <cell r="K14431">
            <v>464.27490234375</v>
          </cell>
        </row>
        <row r="14432">
          <cell r="K14432">
            <v>464.27490234375</v>
          </cell>
        </row>
        <row r="14433">
          <cell r="K14433">
            <v>464.27490234375</v>
          </cell>
        </row>
        <row r="14434">
          <cell r="K14434">
            <v>464.27490234375</v>
          </cell>
        </row>
        <row r="14435">
          <cell r="K14435">
            <v>464.27490234375</v>
          </cell>
        </row>
        <row r="14436">
          <cell r="K14436">
            <v>464.27490234375</v>
          </cell>
        </row>
        <row r="14437">
          <cell r="K14437">
            <v>464.27490234375</v>
          </cell>
        </row>
        <row r="14438">
          <cell r="K14438">
            <v>464.27490234375</v>
          </cell>
        </row>
        <row r="14439">
          <cell r="K14439">
            <v>464.27490234375</v>
          </cell>
        </row>
        <row r="14440">
          <cell r="K14440">
            <v>464.27490234375</v>
          </cell>
        </row>
        <row r="14441">
          <cell r="K14441">
            <v>464.27490234375</v>
          </cell>
        </row>
        <row r="14442">
          <cell r="K14442">
            <v>464.27490234375</v>
          </cell>
        </row>
        <row r="14443">
          <cell r="K14443">
            <v>464.27490234375</v>
          </cell>
        </row>
        <row r="14444">
          <cell r="K14444">
            <v>464.27490234375</v>
          </cell>
        </row>
        <row r="14445">
          <cell r="K14445">
            <v>464.27490234375</v>
          </cell>
        </row>
        <row r="14446">
          <cell r="K14446">
            <v>464.27490234375</v>
          </cell>
        </row>
        <row r="14447">
          <cell r="K14447">
            <v>464.27490234375</v>
          </cell>
        </row>
        <row r="14448">
          <cell r="K14448">
            <v>464.27490234375</v>
          </cell>
        </row>
        <row r="14449">
          <cell r="K14449">
            <v>464.27490234375</v>
          </cell>
        </row>
        <row r="14450">
          <cell r="K14450">
            <v>464.27490234375</v>
          </cell>
        </row>
        <row r="14451">
          <cell r="K14451">
            <v>464.27490234375</v>
          </cell>
        </row>
        <row r="14452">
          <cell r="K14452">
            <v>464.27490234375</v>
          </cell>
        </row>
        <row r="14453">
          <cell r="K14453">
            <v>464.27490234375</v>
          </cell>
        </row>
        <row r="14454">
          <cell r="K14454">
            <v>464.27490234375</v>
          </cell>
        </row>
        <row r="14455">
          <cell r="K14455">
            <v>464.27490234375</v>
          </cell>
        </row>
        <row r="14456">
          <cell r="K14456">
            <v>464.27490234375</v>
          </cell>
        </row>
        <row r="14457">
          <cell r="K14457">
            <v>464.27490234375</v>
          </cell>
        </row>
        <row r="14458">
          <cell r="K14458">
            <v>464.27490234375</v>
          </cell>
        </row>
        <row r="14459">
          <cell r="K14459">
            <v>464.27490234375</v>
          </cell>
        </row>
        <row r="14460">
          <cell r="K14460">
            <v>464.27490234375</v>
          </cell>
        </row>
        <row r="14461">
          <cell r="K14461">
            <v>464.27490234375</v>
          </cell>
        </row>
        <row r="14462">
          <cell r="K14462">
            <v>464.27490234375</v>
          </cell>
        </row>
        <row r="14463">
          <cell r="K14463">
            <v>464.27490234375</v>
          </cell>
        </row>
        <row r="14464">
          <cell r="K14464">
            <v>464.27490234375</v>
          </cell>
        </row>
        <row r="14465">
          <cell r="K14465">
            <v>464.27490234375</v>
          </cell>
        </row>
        <row r="14466">
          <cell r="K14466">
            <v>464.27490234375</v>
          </cell>
        </row>
        <row r="14467">
          <cell r="K14467">
            <v>464.27490234375</v>
          </cell>
        </row>
        <row r="14468">
          <cell r="K14468">
            <v>464.27490234375</v>
          </cell>
        </row>
        <row r="14469">
          <cell r="K14469">
            <v>464.27490234375</v>
          </cell>
        </row>
        <row r="14470">
          <cell r="K14470">
            <v>464.27490234375</v>
          </cell>
        </row>
        <row r="14471">
          <cell r="K14471">
            <v>464.27490234375</v>
          </cell>
        </row>
        <row r="14472">
          <cell r="K14472">
            <v>464.27490234375</v>
          </cell>
        </row>
        <row r="14473">
          <cell r="K14473">
            <v>464.27490234375</v>
          </cell>
        </row>
        <row r="14474">
          <cell r="K14474">
            <v>464.27490234375</v>
          </cell>
        </row>
        <row r="14475">
          <cell r="K14475">
            <v>464.27490234375</v>
          </cell>
        </row>
        <row r="14476">
          <cell r="K14476">
            <v>464.27490234375</v>
          </cell>
        </row>
        <row r="14477">
          <cell r="K14477">
            <v>464.27490234375</v>
          </cell>
        </row>
        <row r="14478">
          <cell r="K14478">
            <v>464.27490234375</v>
          </cell>
        </row>
        <row r="14479">
          <cell r="K14479">
            <v>464.27490234375</v>
          </cell>
        </row>
        <row r="14480">
          <cell r="K14480">
            <v>464.27490234375</v>
          </cell>
        </row>
        <row r="14481">
          <cell r="K14481">
            <v>464.27490234375</v>
          </cell>
        </row>
        <row r="14482">
          <cell r="K14482">
            <v>464.27490234375</v>
          </cell>
        </row>
        <row r="14483">
          <cell r="K14483">
            <v>464.27490234375</v>
          </cell>
        </row>
        <row r="14484">
          <cell r="K14484">
            <v>464.27490234375</v>
          </cell>
        </row>
        <row r="14485">
          <cell r="K14485">
            <v>464.27490234375</v>
          </cell>
        </row>
        <row r="14486">
          <cell r="K14486">
            <v>464.27490234375</v>
          </cell>
        </row>
        <row r="14487">
          <cell r="K14487">
            <v>464.27490234375</v>
          </cell>
        </row>
        <row r="14488">
          <cell r="K14488">
            <v>464.27490234375</v>
          </cell>
        </row>
        <row r="14489">
          <cell r="K14489">
            <v>464.27490234375</v>
          </cell>
        </row>
        <row r="14490">
          <cell r="K14490">
            <v>464.27490234375</v>
          </cell>
        </row>
        <row r="14491">
          <cell r="K14491">
            <v>464.27490234375</v>
          </cell>
        </row>
        <row r="14492">
          <cell r="K14492">
            <v>464.27490234375</v>
          </cell>
        </row>
        <row r="14493">
          <cell r="K14493">
            <v>464.27490234375</v>
          </cell>
        </row>
        <row r="14494">
          <cell r="K14494">
            <v>464.27490234375</v>
          </cell>
        </row>
        <row r="14495">
          <cell r="K14495">
            <v>464.27490234375</v>
          </cell>
        </row>
        <row r="14496">
          <cell r="K14496">
            <v>464.27490234375</v>
          </cell>
        </row>
        <row r="14497">
          <cell r="K14497">
            <v>464.27490234375</v>
          </cell>
        </row>
        <row r="14498">
          <cell r="K14498">
            <v>464.27490234375</v>
          </cell>
        </row>
        <row r="14499">
          <cell r="K14499">
            <v>464.27490234375</v>
          </cell>
        </row>
        <row r="14500">
          <cell r="K14500">
            <v>464.27490234375</v>
          </cell>
        </row>
        <row r="14501">
          <cell r="K14501">
            <v>464.27490234375</v>
          </cell>
        </row>
        <row r="14502">
          <cell r="K14502">
            <v>464.27490234375</v>
          </cell>
        </row>
        <row r="14503">
          <cell r="K14503">
            <v>464.27490234375</v>
          </cell>
        </row>
        <row r="14504">
          <cell r="K14504">
            <v>464.27490234375</v>
          </cell>
        </row>
        <row r="14505">
          <cell r="K14505">
            <v>464.27490234375</v>
          </cell>
        </row>
        <row r="14506">
          <cell r="K14506">
            <v>464.27490234375</v>
          </cell>
        </row>
        <row r="14507">
          <cell r="K14507">
            <v>464.27490234375</v>
          </cell>
        </row>
        <row r="14508">
          <cell r="K14508">
            <v>464.27490234375</v>
          </cell>
        </row>
        <row r="14509">
          <cell r="K14509">
            <v>464.27490234375</v>
          </cell>
        </row>
        <row r="14510">
          <cell r="K14510">
            <v>464.27490234375</v>
          </cell>
        </row>
        <row r="14511">
          <cell r="K14511">
            <v>464.27490234375</v>
          </cell>
        </row>
        <row r="14512">
          <cell r="K14512">
            <v>464.27490234375</v>
          </cell>
        </row>
        <row r="14513">
          <cell r="K14513">
            <v>464.27490234375</v>
          </cell>
        </row>
        <row r="14514">
          <cell r="K14514">
            <v>464.27490234375</v>
          </cell>
        </row>
        <row r="14515">
          <cell r="K14515">
            <v>464.27490234375</v>
          </cell>
        </row>
        <row r="14516">
          <cell r="K14516">
            <v>464.27490234375</v>
          </cell>
        </row>
        <row r="14517">
          <cell r="K14517">
            <v>464.27490234375</v>
          </cell>
        </row>
        <row r="14518">
          <cell r="K14518">
            <v>464.27490234375</v>
          </cell>
        </row>
        <row r="14519">
          <cell r="K14519">
            <v>464.27490234375</v>
          </cell>
        </row>
        <row r="14520">
          <cell r="K14520">
            <v>464.27490234375</v>
          </cell>
        </row>
        <row r="14521">
          <cell r="K14521">
            <v>464.27490234375</v>
          </cell>
        </row>
        <row r="14522">
          <cell r="K14522">
            <v>464.27490234375</v>
          </cell>
        </row>
        <row r="14523">
          <cell r="K14523">
            <v>464.27490234375</v>
          </cell>
        </row>
        <row r="14524">
          <cell r="K14524">
            <v>464.27490234375</v>
          </cell>
        </row>
        <row r="14525">
          <cell r="K14525">
            <v>464.27490234375</v>
          </cell>
        </row>
        <row r="14526">
          <cell r="K14526">
            <v>464.27490234375</v>
          </cell>
        </row>
        <row r="14527">
          <cell r="K14527">
            <v>464.27490234375</v>
          </cell>
        </row>
        <row r="14528">
          <cell r="K14528">
            <v>464.27490234375</v>
          </cell>
        </row>
        <row r="14529">
          <cell r="K14529">
            <v>464.27490234375</v>
          </cell>
        </row>
        <row r="14530">
          <cell r="K14530">
            <v>464.27490234375</v>
          </cell>
        </row>
        <row r="14531">
          <cell r="K14531">
            <v>464.27490234375</v>
          </cell>
        </row>
        <row r="14532">
          <cell r="K14532">
            <v>464.27490234375</v>
          </cell>
        </row>
        <row r="14533">
          <cell r="K14533">
            <v>464.27490234375</v>
          </cell>
        </row>
        <row r="14534">
          <cell r="K14534">
            <v>464.27490234375</v>
          </cell>
        </row>
        <row r="14535">
          <cell r="K14535">
            <v>464.27490234375</v>
          </cell>
        </row>
        <row r="14536">
          <cell r="K14536">
            <v>464.27490234375</v>
          </cell>
        </row>
        <row r="14537">
          <cell r="K14537">
            <v>464.27490234375</v>
          </cell>
        </row>
        <row r="14538">
          <cell r="K14538">
            <v>464.27490234375</v>
          </cell>
        </row>
        <row r="14539">
          <cell r="K14539">
            <v>464.27490234375</v>
          </cell>
        </row>
        <row r="14540">
          <cell r="K14540">
            <v>464.27490234375</v>
          </cell>
        </row>
        <row r="14541">
          <cell r="K14541">
            <v>464.27490234375</v>
          </cell>
        </row>
        <row r="14542">
          <cell r="K14542">
            <v>464.27490234375</v>
          </cell>
        </row>
        <row r="14543">
          <cell r="K14543">
            <v>464.27490234375</v>
          </cell>
        </row>
        <row r="14544">
          <cell r="K14544">
            <v>464.27490234375</v>
          </cell>
        </row>
        <row r="14545">
          <cell r="K14545">
            <v>464.27490234375</v>
          </cell>
        </row>
        <row r="14546">
          <cell r="K14546">
            <v>464.27490234375</v>
          </cell>
        </row>
        <row r="14547">
          <cell r="K14547">
            <v>464.27490234375</v>
          </cell>
        </row>
        <row r="14548">
          <cell r="K14548">
            <v>464.27490234375</v>
          </cell>
        </row>
        <row r="14549">
          <cell r="K14549">
            <v>464.27490234375</v>
          </cell>
        </row>
        <row r="14550">
          <cell r="K14550">
            <v>464.27490234375</v>
          </cell>
        </row>
        <row r="14551">
          <cell r="K14551">
            <v>464.27490234375</v>
          </cell>
        </row>
        <row r="14552">
          <cell r="K14552">
            <v>464.27490234375</v>
          </cell>
        </row>
        <row r="14553">
          <cell r="K14553">
            <v>464.27490234375</v>
          </cell>
        </row>
        <row r="14554">
          <cell r="K14554">
            <v>464.27490234375</v>
          </cell>
        </row>
        <row r="14555">
          <cell r="K14555">
            <v>464.27490234375</v>
          </cell>
        </row>
        <row r="14556">
          <cell r="K14556">
            <v>464.27490234375</v>
          </cell>
        </row>
        <row r="14557">
          <cell r="K14557">
            <v>464.27490234375</v>
          </cell>
        </row>
        <row r="14558">
          <cell r="K14558">
            <v>464.27490234375</v>
          </cell>
        </row>
        <row r="14559">
          <cell r="K14559">
            <v>464.27490234375</v>
          </cell>
        </row>
        <row r="14560">
          <cell r="K14560">
            <v>464.27490234375</v>
          </cell>
        </row>
        <row r="14561">
          <cell r="K14561">
            <v>464.27490234375</v>
          </cell>
        </row>
        <row r="14562">
          <cell r="K14562">
            <v>464.27490234375</v>
          </cell>
        </row>
        <row r="14563">
          <cell r="K14563">
            <v>464.27490234375</v>
          </cell>
        </row>
        <row r="14564">
          <cell r="K14564">
            <v>464.27490234375</v>
          </cell>
        </row>
        <row r="14565">
          <cell r="K14565">
            <v>464.27490234375</v>
          </cell>
        </row>
        <row r="14566">
          <cell r="K14566">
            <v>464.27490234375</v>
          </cell>
        </row>
        <row r="14567">
          <cell r="K14567">
            <v>464.27490234375</v>
          </cell>
        </row>
        <row r="14568">
          <cell r="K14568">
            <v>464.27490234375</v>
          </cell>
        </row>
        <row r="14569">
          <cell r="K14569">
            <v>464.27490234375</v>
          </cell>
        </row>
        <row r="14570">
          <cell r="K14570">
            <v>464.27490234375</v>
          </cell>
        </row>
        <row r="14571">
          <cell r="K14571">
            <v>464.27490234375</v>
          </cell>
        </row>
        <row r="14572">
          <cell r="K14572">
            <v>464.27490234375</v>
          </cell>
        </row>
        <row r="14573">
          <cell r="K14573">
            <v>464.27490234375</v>
          </cell>
        </row>
        <row r="14574">
          <cell r="K14574">
            <v>464.27490234375</v>
          </cell>
        </row>
        <row r="14575">
          <cell r="K14575">
            <v>464.27490234375</v>
          </cell>
        </row>
        <row r="14576">
          <cell r="K14576">
            <v>464.27490234375</v>
          </cell>
        </row>
        <row r="14577">
          <cell r="K14577">
            <v>464.27490234375</v>
          </cell>
        </row>
        <row r="14578">
          <cell r="K14578">
            <v>464.27490234375</v>
          </cell>
        </row>
        <row r="14579">
          <cell r="K14579">
            <v>464.27490234375</v>
          </cell>
        </row>
        <row r="14580">
          <cell r="K14580">
            <v>464.27490234375</v>
          </cell>
        </row>
        <row r="14581">
          <cell r="K14581">
            <v>464.27490234375</v>
          </cell>
        </row>
        <row r="14582">
          <cell r="K14582">
            <v>464.27490234375</v>
          </cell>
        </row>
        <row r="14583">
          <cell r="K14583">
            <v>464.27490234375</v>
          </cell>
        </row>
        <row r="14584">
          <cell r="K14584">
            <v>464.27490234375</v>
          </cell>
        </row>
        <row r="14585">
          <cell r="K14585">
            <v>464.27490234375</v>
          </cell>
        </row>
        <row r="14586">
          <cell r="K14586">
            <v>464.27490234375</v>
          </cell>
        </row>
        <row r="14587">
          <cell r="K14587">
            <v>464.27490234375</v>
          </cell>
        </row>
        <row r="14588">
          <cell r="K14588">
            <v>464.27490234375</v>
          </cell>
        </row>
        <row r="14589">
          <cell r="K14589">
            <v>464.27490234375</v>
          </cell>
        </row>
        <row r="14590">
          <cell r="K14590">
            <v>464.27490234375</v>
          </cell>
        </row>
        <row r="14591">
          <cell r="K14591">
            <v>464.27490234375</v>
          </cell>
        </row>
        <row r="14592">
          <cell r="K14592">
            <v>464.27490234375</v>
          </cell>
        </row>
        <row r="14593">
          <cell r="K14593">
            <v>464.27490234375</v>
          </cell>
        </row>
        <row r="14594">
          <cell r="K14594">
            <v>464.27490234375</v>
          </cell>
        </row>
        <row r="14595">
          <cell r="K14595">
            <v>464.27490234375</v>
          </cell>
        </row>
        <row r="14596">
          <cell r="K14596">
            <v>464.27490234375</v>
          </cell>
        </row>
        <row r="14597">
          <cell r="K14597">
            <v>464.27490234375</v>
          </cell>
        </row>
        <row r="14598">
          <cell r="K14598">
            <v>464.27490234375</v>
          </cell>
        </row>
        <row r="14599">
          <cell r="K14599">
            <v>464.27490234375</v>
          </cell>
        </row>
        <row r="14600">
          <cell r="K14600">
            <v>464.27490234375</v>
          </cell>
        </row>
        <row r="14601">
          <cell r="K14601">
            <v>464.27490234375</v>
          </cell>
        </row>
        <row r="14602">
          <cell r="K14602">
            <v>464.27490234375</v>
          </cell>
        </row>
        <row r="14603">
          <cell r="K14603">
            <v>464.27490234375</v>
          </cell>
        </row>
        <row r="14604">
          <cell r="K14604">
            <v>464.27490234375</v>
          </cell>
        </row>
        <row r="14605">
          <cell r="K14605">
            <v>464.27490234375</v>
          </cell>
        </row>
        <row r="14606">
          <cell r="K14606">
            <v>464.27490234375</v>
          </cell>
        </row>
        <row r="14607">
          <cell r="K14607">
            <v>464.27490234375</v>
          </cell>
        </row>
        <row r="14608">
          <cell r="K14608">
            <v>464.27490234375</v>
          </cell>
        </row>
        <row r="14609">
          <cell r="K14609">
            <v>464.27490234375</v>
          </cell>
        </row>
        <row r="14610">
          <cell r="K14610">
            <v>464.27490234375</v>
          </cell>
        </row>
        <row r="14611">
          <cell r="K14611">
            <v>464.27490234375</v>
          </cell>
        </row>
        <row r="14612">
          <cell r="K14612">
            <v>464.27490234375</v>
          </cell>
        </row>
        <row r="14613">
          <cell r="K14613">
            <v>464.27490234375</v>
          </cell>
        </row>
        <row r="14614">
          <cell r="K14614">
            <v>464.27490234375</v>
          </cell>
        </row>
        <row r="14615">
          <cell r="K14615">
            <v>464.27490234375</v>
          </cell>
        </row>
        <row r="14616">
          <cell r="K14616">
            <v>464.27490234375</v>
          </cell>
        </row>
        <row r="14617">
          <cell r="K14617">
            <v>464.27490234375</v>
          </cell>
        </row>
        <row r="14618">
          <cell r="K14618">
            <v>464.27490234375</v>
          </cell>
        </row>
        <row r="14619">
          <cell r="K14619">
            <v>464.27490234375</v>
          </cell>
        </row>
        <row r="14620">
          <cell r="K14620">
            <v>464.27490234375</v>
          </cell>
        </row>
        <row r="14621">
          <cell r="K14621">
            <v>464.27490234375</v>
          </cell>
        </row>
        <row r="14622">
          <cell r="K14622">
            <v>464.27490234375</v>
          </cell>
        </row>
        <row r="14623">
          <cell r="K14623">
            <v>464.27490234375</v>
          </cell>
        </row>
        <row r="14624">
          <cell r="K14624">
            <v>464.27490234375</v>
          </cell>
        </row>
        <row r="14625">
          <cell r="K14625">
            <v>464.27490234375</v>
          </cell>
        </row>
        <row r="14626">
          <cell r="K14626">
            <v>464.27490234375</v>
          </cell>
        </row>
        <row r="14627">
          <cell r="K14627">
            <v>464.27490234375</v>
          </cell>
        </row>
        <row r="14628">
          <cell r="K14628">
            <v>464.27490234375</v>
          </cell>
        </row>
        <row r="14629">
          <cell r="K14629">
            <v>464.27490234375</v>
          </cell>
        </row>
        <row r="14630">
          <cell r="K14630">
            <v>464.27490234375</v>
          </cell>
        </row>
        <row r="14631">
          <cell r="K14631">
            <v>464.27490234375</v>
          </cell>
        </row>
        <row r="14632">
          <cell r="K14632">
            <v>464.27490234375</v>
          </cell>
        </row>
        <row r="14633">
          <cell r="K14633">
            <v>464.27490234375</v>
          </cell>
        </row>
        <row r="14634">
          <cell r="K14634">
            <v>464.27490234375</v>
          </cell>
        </row>
        <row r="14635">
          <cell r="K14635">
            <v>464.27490234375</v>
          </cell>
        </row>
        <row r="14636">
          <cell r="K14636">
            <v>464.27490234375</v>
          </cell>
        </row>
        <row r="14637">
          <cell r="K14637">
            <v>464.27490234375</v>
          </cell>
        </row>
        <row r="14638">
          <cell r="K14638">
            <v>464.27490234375</v>
          </cell>
        </row>
        <row r="14639">
          <cell r="K14639">
            <v>464.27490234375</v>
          </cell>
        </row>
        <row r="14640">
          <cell r="K14640">
            <v>464.27490234375</v>
          </cell>
        </row>
        <row r="14641">
          <cell r="K14641">
            <v>464.27490234375</v>
          </cell>
        </row>
        <row r="14642">
          <cell r="K14642">
            <v>464.27490234375</v>
          </cell>
        </row>
        <row r="14643">
          <cell r="K14643">
            <v>464.27490234375</v>
          </cell>
        </row>
        <row r="14644">
          <cell r="K14644">
            <v>464.27490234375</v>
          </cell>
        </row>
        <row r="14645">
          <cell r="K14645">
            <v>464.27490234375</v>
          </cell>
        </row>
        <row r="14646">
          <cell r="K14646">
            <v>464.27490234375</v>
          </cell>
        </row>
        <row r="14647">
          <cell r="K14647">
            <v>464.27490234375</v>
          </cell>
        </row>
        <row r="14648">
          <cell r="K14648">
            <v>464.27490234375</v>
          </cell>
        </row>
        <row r="14649">
          <cell r="K14649">
            <v>464.27490234375</v>
          </cell>
        </row>
        <row r="14650">
          <cell r="K14650">
            <v>464.27490234375</v>
          </cell>
        </row>
        <row r="14651">
          <cell r="K14651">
            <v>464.27490234375</v>
          </cell>
        </row>
        <row r="14652">
          <cell r="K14652">
            <v>464.27490234375</v>
          </cell>
        </row>
        <row r="14653">
          <cell r="K14653">
            <v>464.27490234375</v>
          </cell>
        </row>
        <row r="14654">
          <cell r="K14654">
            <v>464.27490234375</v>
          </cell>
        </row>
        <row r="14655">
          <cell r="K14655">
            <v>464.27490234375</v>
          </cell>
        </row>
        <row r="14656">
          <cell r="K14656">
            <v>464.27490234375</v>
          </cell>
        </row>
        <row r="14657">
          <cell r="K14657">
            <v>464.27490234375</v>
          </cell>
        </row>
        <row r="14658">
          <cell r="K14658">
            <v>464.27490234375</v>
          </cell>
        </row>
        <row r="14659">
          <cell r="K14659">
            <v>464.27490234375</v>
          </cell>
        </row>
        <row r="14660">
          <cell r="K14660">
            <v>464.27490234375</v>
          </cell>
        </row>
        <row r="14661">
          <cell r="K14661">
            <v>464.27490234375</v>
          </cell>
        </row>
        <row r="14662">
          <cell r="K14662">
            <v>464.27490234375</v>
          </cell>
        </row>
        <row r="14663">
          <cell r="K14663">
            <v>464.27490234375</v>
          </cell>
        </row>
        <row r="14664">
          <cell r="K14664">
            <v>464.27490234375</v>
          </cell>
        </row>
        <row r="14665">
          <cell r="K14665">
            <v>464.27490234375</v>
          </cell>
        </row>
        <row r="14666">
          <cell r="K14666">
            <v>464.27490234375</v>
          </cell>
        </row>
        <row r="14667">
          <cell r="K14667">
            <v>464.27490234375</v>
          </cell>
        </row>
        <row r="14668">
          <cell r="K14668">
            <v>464.27490234375</v>
          </cell>
        </row>
        <row r="14669">
          <cell r="K14669">
            <v>464.27490234375</v>
          </cell>
        </row>
        <row r="14670">
          <cell r="K14670">
            <v>464.27490234375</v>
          </cell>
        </row>
        <row r="14671">
          <cell r="K14671">
            <v>464.27490234375</v>
          </cell>
        </row>
        <row r="14672">
          <cell r="K14672">
            <v>464.27490234375</v>
          </cell>
        </row>
        <row r="14673">
          <cell r="K14673">
            <v>464.27490234375</v>
          </cell>
        </row>
        <row r="14674">
          <cell r="K14674">
            <v>464.27490234375</v>
          </cell>
        </row>
        <row r="14675">
          <cell r="K14675">
            <v>464.27490234375</v>
          </cell>
        </row>
        <row r="14676">
          <cell r="K14676">
            <v>464.27490234375</v>
          </cell>
        </row>
        <row r="14677">
          <cell r="K14677">
            <v>464.27490234375</v>
          </cell>
        </row>
        <row r="14678">
          <cell r="K14678">
            <v>464.27490234375</v>
          </cell>
        </row>
        <row r="14679">
          <cell r="K14679">
            <v>464.27490234375</v>
          </cell>
        </row>
        <row r="14680">
          <cell r="K14680">
            <v>464.27490234375</v>
          </cell>
        </row>
        <row r="14681">
          <cell r="K14681">
            <v>464.27490234375</v>
          </cell>
        </row>
        <row r="14682">
          <cell r="K14682">
            <v>464.27490234375</v>
          </cell>
        </row>
        <row r="14683">
          <cell r="K14683">
            <v>464.27490234375</v>
          </cell>
        </row>
        <row r="14684">
          <cell r="K14684">
            <v>464.27490234375</v>
          </cell>
        </row>
        <row r="14685">
          <cell r="K14685">
            <v>464.27490234375</v>
          </cell>
        </row>
        <row r="14686">
          <cell r="K14686">
            <v>464.27490234375</v>
          </cell>
        </row>
        <row r="14687">
          <cell r="K14687">
            <v>464.27490234375</v>
          </cell>
        </row>
        <row r="14688">
          <cell r="K14688">
            <v>464.27490234375</v>
          </cell>
        </row>
        <row r="14689">
          <cell r="K14689">
            <v>464.27490234375</v>
          </cell>
        </row>
        <row r="14690">
          <cell r="K14690">
            <v>464.27490234375</v>
          </cell>
        </row>
        <row r="14691">
          <cell r="K14691">
            <v>464.27490234375</v>
          </cell>
        </row>
        <row r="14692">
          <cell r="K14692">
            <v>464.27490234375</v>
          </cell>
        </row>
        <row r="14693">
          <cell r="K14693">
            <v>464.27490234375</v>
          </cell>
        </row>
        <row r="14694">
          <cell r="K14694">
            <v>464.27490234375</v>
          </cell>
        </row>
        <row r="14695">
          <cell r="K14695">
            <v>464.27490234375</v>
          </cell>
        </row>
        <row r="14696">
          <cell r="K14696">
            <v>464.27490234375</v>
          </cell>
        </row>
        <row r="14697">
          <cell r="K14697">
            <v>464.27490234375</v>
          </cell>
        </row>
        <row r="14698">
          <cell r="K14698">
            <v>464.27490234375</v>
          </cell>
        </row>
        <row r="14699">
          <cell r="K14699">
            <v>464.27490234375</v>
          </cell>
        </row>
        <row r="14700">
          <cell r="K14700">
            <v>464.27490234375</v>
          </cell>
        </row>
        <row r="14701">
          <cell r="K14701">
            <v>464.27490234375</v>
          </cell>
        </row>
        <row r="14702">
          <cell r="K14702">
            <v>464.27490234375</v>
          </cell>
        </row>
        <row r="14703">
          <cell r="K14703">
            <v>464.27490234375</v>
          </cell>
        </row>
        <row r="14704">
          <cell r="K14704">
            <v>464.27490234375</v>
          </cell>
        </row>
        <row r="14705">
          <cell r="K14705">
            <v>464.27490234375</v>
          </cell>
        </row>
        <row r="14706">
          <cell r="K14706">
            <v>464.27490234375</v>
          </cell>
        </row>
        <row r="14707">
          <cell r="K14707">
            <v>464.27490234375</v>
          </cell>
        </row>
        <row r="14708">
          <cell r="K14708">
            <v>464.27490234375</v>
          </cell>
        </row>
        <row r="14709">
          <cell r="K14709">
            <v>464.27490234375</v>
          </cell>
        </row>
        <row r="14710">
          <cell r="K14710">
            <v>464.27490234375</v>
          </cell>
        </row>
        <row r="14711">
          <cell r="K14711">
            <v>464.27490234375</v>
          </cell>
        </row>
        <row r="14712">
          <cell r="K14712">
            <v>464.27490234375</v>
          </cell>
        </row>
        <row r="14713">
          <cell r="K14713">
            <v>464.27490234375</v>
          </cell>
        </row>
        <row r="14714">
          <cell r="K14714">
            <v>464.27490234375</v>
          </cell>
        </row>
        <row r="14715">
          <cell r="K14715">
            <v>464.27490234375</v>
          </cell>
        </row>
        <row r="14716">
          <cell r="K14716">
            <v>464.27490234375</v>
          </cell>
        </row>
        <row r="14717">
          <cell r="K14717">
            <v>464.27490234375</v>
          </cell>
        </row>
        <row r="14718">
          <cell r="K14718">
            <v>464.27490234375</v>
          </cell>
        </row>
        <row r="14719">
          <cell r="K14719">
            <v>464.27490234375</v>
          </cell>
        </row>
        <row r="14720">
          <cell r="K14720">
            <v>464.27490234375</v>
          </cell>
        </row>
        <row r="14721">
          <cell r="K14721">
            <v>464.27490234375</v>
          </cell>
        </row>
        <row r="14722">
          <cell r="K14722">
            <v>464.27490234375</v>
          </cell>
        </row>
        <row r="14723">
          <cell r="K14723">
            <v>464.27490234375</v>
          </cell>
        </row>
        <row r="14724">
          <cell r="K14724">
            <v>464.27490234375</v>
          </cell>
        </row>
        <row r="14725">
          <cell r="K14725">
            <v>464.27490234375</v>
          </cell>
        </row>
        <row r="14726">
          <cell r="K14726">
            <v>464.27490234375</v>
          </cell>
        </row>
        <row r="14727">
          <cell r="K14727">
            <v>464.27490234375</v>
          </cell>
        </row>
        <row r="14728">
          <cell r="K14728">
            <v>464.27490234375</v>
          </cell>
        </row>
        <row r="14729">
          <cell r="K14729">
            <v>464.27490234375</v>
          </cell>
        </row>
        <row r="14730">
          <cell r="K14730">
            <v>464.27490234375</v>
          </cell>
        </row>
        <row r="14731">
          <cell r="K14731">
            <v>464.27490234375</v>
          </cell>
        </row>
        <row r="14732">
          <cell r="K14732">
            <v>464.27490234375</v>
          </cell>
        </row>
        <row r="14733">
          <cell r="K14733">
            <v>464.27490234375</v>
          </cell>
        </row>
        <row r="14734">
          <cell r="K14734">
            <v>464.27490234375</v>
          </cell>
        </row>
        <row r="14735">
          <cell r="K14735">
            <v>464.27490234375</v>
          </cell>
        </row>
        <row r="14736">
          <cell r="K14736">
            <v>464.27490234375</v>
          </cell>
        </row>
        <row r="14737">
          <cell r="K14737">
            <v>464.27490234375</v>
          </cell>
        </row>
        <row r="14738">
          <cell r="K14738">
            <v>464.27490234375</v>
          </cell>
        </row>
        <row r="14739">
          <cell r="K14739">
            <v>464.27490234375</v>
          </cell>
        </row>
        <row r="14740">
          <cell r="K14740">
            <v>464.27490234375</v>
          </cell>
        </row>
        <row r="14741">
          <cell r="K14741">
            <v>464.27490234375</v>
          </cell>
        </row>
        <row r="14742">
          <cell r="K14742">
            <v>464.27490234375</v>
          </cell>
        </row>
        <row r="14743">
          <cell r="K14743">
            <v>464.27490234375</v>
          </cell>
        </row>
        <row r="14744">
          <cell r="K14744">
            <v>464.27490234375</v>
          </cell>
        </row>
        <row r="14745">
          <cell r="K14745">
            <v>464.27490234375</v>
          </cell>
        </row>
        <row r="14746">
          <cell r="K14746">
            <v>464.27490234375</v>
          </cell>
        </row>
        <row r="14747">
          <cell r="K14747">
            <v>464.27490234375</v>
          </cell>
        </row>
        <row r="14748">
          <cell r="K14748">
            <v>464.27490234375</v>
          </cell>
        </row>
        <row r="14749">
          <cell r="K14749">
            <v>464.27490234375</v>
          </cell>
        </row>
        <row r="14750">
          <cell r="K14750">
            <v>464.27490234375</v>
          </cell>
        </row>
        <row r="14751">
          <cell r="K14751">
            <v>464.27490234375</v>
          </cell>
        </row>
        <row r="14752">
          <cell r="K14752">
            <v>464.27490234375</v>
          </cell>
        </row>
        <row r="14753">
          <cell r="K14753">
            <v>464.27490234375</v>
          </cell>
        </row>
        <row r="14754">
          <cell r="K14754">
            <v>464.27490234375</v>
          </cell>
        </row>
        <row r="14755">
          <cell r="K14755">
            <v>464.27490234375</v>
          </cell>
        </row>
        <row r="14756">
          <cell r="K14756">
            <v>464.27490234375</v>
          </cell>
        </row>
        <row r="14757">
          <cell r="K14757">
            <v>464.27490234375</v>
          </cell>
        </row>
        <row r="14758">
          <cell r="K14758">
            <v>464.27490234375</v>
          </cell>
        </row>
        <row r="14759">
          <cell r="K14759">
            <v>464.27490234375</v>
          </cell>
        </row>
        <row r="14760">
          <cell r="K14760">
            <v>464.27490234375</v>
          </cell>
        </row>
        <row r="14761">
          <cell r="K14761">
            <v>464.27490234375</v>
          </cell>
        </row>
        <row r="14762">
          <cell r="K14762">
            <v>464.27490234375</v>
          </cell>
        </row>
        <row r="14763">
          <cell r="K14763">
            <v>464.27490234375</v>
          </cell>
        </row>
        <row r="14764">
          <cell r="K14764">
            <v>464.27490234375</v>
          </cell>
        </row>
        <row r="14765">
          <cell r="K14765">
            <v>464.27490234375</v>
          </cell>
        </row>
        <row r="14766">
          <cell r="K14766">
            <v>464.27490234375</v>
          </cell>
        </row>
        <row r="14767">
          <cell r="K14767">
            <v>464.27490234375</v>
          </cell>
        </row>
        <row r="14768">
          <cell r="K14768">
            <v>464.27490234375</v>
          </cell>
        </row>
        <row r="14769">
          <cell r="K14769">
            <v>464.27490234375</v>
          </cell>
        </row>
        <row r="14770">
          <cell r="K14770">
            <v>464.27490234375</v>
          </cell>
        </row>
        <row r="14771">
          <cell r="K14771">
            <v>464.27490234375</v>
          </cell>
        </row>
        <row r="14772">
          <cell r="K14772">
            <v>464.27490234375</v>
          </cell>
        </row>
        <row r="14773">
          <cell r="K14773">
            <v>464.27490234375</v>
          </cell>
        </row>
        <row r="14774">
          <cell r="K14774">
            <v>464.27490234375</v>
          </cell>
        </row>
        <row r="14775">
          <cell r="K14775">
            <v>464.27490234375</v>
          </cell>
        </row>
        <row r="14776">
          <cell r="K14776">
            <v>464.27490234375</v>
          </cell>
        </row>
        <row r="14777">
          <cell r="K14777">
            <v>464.27490234375</v>
          </cell>
        </row>
        <row r="14778">
          <cell r="K14778">
            <v>464.27490234375</v>
          </cell>
        </row>
        <row r="14779">
          <cell r="K14779">
            <v>464.27490234375</v>
          </cell>
        </row>
        <row r="14780">
          <cell r="K14780">
            <v>464.27490234375</v>
          </cell>
        </row>
        <row r="14781">
          <cell r="K14781">
            <v>464.27490234375</v>
          </cell>
        </row>
        <row r="14782">
          <cell r="K14782">
            <v>464.27490234375</v>
          </cell>
        </row>
        <row r="14783">
          <cell r="K14783">
            <v>464.27490234375</v>
          </cell>
        </row>
        <row r="14784">
          <cell r="K14784">
            <v>464.27490234375</v>
          </cell>
        </row>
        <row r="14785">
          <cell r="K14785">
            <v>464.27490234375</v>
          </cell>
        </row>
        <row r="14786">
          <cell r="K14786">
            <v>464.27490234375</v>
          </cell>
        </row>
        <row r="14787">
          <cell r="K14787">
            <v>464.27490234375</v>
          </cell>
        </row>
        <row r="14788">
          <cell r="K14788">
            <v>464.27490234375</v>
          </cell>
        </row>
        <row r="14789">
          <cell r="K14789">
            <v>464.27490234375</v>
          </cell>
        </row>
        <row r="14790">
          <cell r="K14790">
            <v>464.27490234375</v>
          </cell>
        </row>
        <row r="14791">
          <cell r="K14791">
            <v>464.27490234375</v>
          </cell>
        </row>
        <row r="14792">
          <cell r="K14792">
            <v>464.27490234375</v>
          </cell>
        </row>
        <row r="14793">
          <cell r="K14793">
            <v>464.27490234375</v>
          </cell>
        </row>
        <row r="14794">
          <cell r="K14794">
            <v>464.27490234375</v>
          </cell>
        </row>
        <row r="14795">
          <cell r="K14795">
            <v>464.27490234375</v>
          </cell>
        </row>
        <row r="14796">
          <cell r="K14796">
            <v>464.27490234375</v>
          </cell>
        </row>
        <row r="14797">
          <cell r="K14797">
            <v>464.27490234375</v>
          </cell>
        </row>
        <row r="14798">
          <cell r="K14798">
            <v>464.27490234375</v>
          </cell>
        </row>
        <row r="14799">
          <cell r="K14799">
            <v>464.27490234375</v>
          </cell>
        </row>
        <row r="14800">
          <cell r="K14800">
            <v>464.27490234375</v>
          </cell>
        </row>
        <row r="14801">
          <cell r="K14801">
            <v>464.27490234375</v>
          </cell>
        </row>
        <row r="14802">
          <cell r="K14802">
            <v>464.27490234375</v>
          </cell>
        </row>
        <row r="14803">
          <cell r="K14803">
            <v>464.27490234375</v>
          </cell>
        </row>
        <row r="14804">
          <cell r="K14804">
            <v>464.27490234375</v>
          </cell>
        </row>
        <row r="14805">
          <cell r="K14805">
            <v>464.27490234375</v>
          </cell>
        </row>
        <row r="14806">
          <cell r="K14806">
            <v>464.27490234375</v>
          </cell>
        </row>
        <row r="14807">
          <cell r="K14807">
            <v>464.27490234375</v>
          </cell>
        </row>
        <row r="14808">
          <cell r="K14808">
            <v>464.27490234375</v>
          </cell>
        </row>
        <row r="14809">
          <cell r="K14809">
            <v>464.27490234375</v>
          </cell>
        </row>
        <row r="14810">
          <cell r="K14810">
            <v>464.27490234375</v>
          </cell>
        </row>
        <row r="14811">
          <cell r="K14811">
            <v>464.27490234375</v>
          </cell>
        </row>
        <row r="14812">
          <cell r="K14812">
            <v>464.27490234375</v>
          </cell>
        </row>
        <row r="14813">
          <cell r="K14813">
            <v>464.27490234375</v>
          </cell>
        </row>
        <row r="14814">
          <cell r="K14814">
            <v>464.27490234375</v>
          </cell>
        </row>
        <row r="14815">
          <cell r="K14815">
            <v>464.27490234375</v>
          </cell>
        </row>
        <row r="14816">
          <cell r="K14816">
            <v>464.27490234375</v>
          </cell>
        </row>
        <row r="14817">
          <cell r="K14817">
            <v>464.27490234375</v>
          </cell>
        </row>
        <row r="14818">
          <cell r="K14818">
            <v>464.27490234375</v>
          </cell>
        </row>
        <row r="14819">
          <cell r="K14819">
            <v>464.27490234375</v>
          </cell>
        </row>
        <row r="14820">
          <cell r="K14820">
            <v>464.27490234375</v>
          </cell>
        </row>
        <row r="14821">
          <cell r="K14821">
            <v>464.27490234375</v>
          </cell>
        </row>
        <row r="14822">
          <cell r="K14822">
            <v>464.27490234375</v>
          </cell>
        </row>
        <row r="14823">
          <cell r="K14823">
            <v>464.27490234375</v>
          </cell>
        </row>
        <row r="14824">
          <cell r="K14824">
            <v>464.27490234375</v>
          </cell>
        </row>
        <row r="14825">
          <cell r="K14825">
            <v>464.27490234375</v>
          </cell>
        </row>
        <row r="14826">
          <cell r="K14826">
            <v>464.27490234375</v>
          </cell>
        </row>
        <row r="14827">
          <cell r="K14827">
            <v>464.27490234375</v>
          </cell>
        </row>
        <row r="14828">
          <cell r="K14828">
            <v>464.27490234375</v>
          </cell>
        </row>
        <row r="14829">
          <cell r="K14829">
            <v>464.27490234375</v>
          </cell>
        </row>
        <row r="14830">
          <cell r="K14830">
            <v>464.27490234375</v>
          </cell>
        </row>
        <row r="14831">
          <cell r="K14831">
            <v>464.27490234375</v>
          </cell>
        </row>
        <row r="14832">
          <cell r="K14832">
            <v>464.27490234375</v>
          </cell>
        </row>
        <row r="14833">
          <cell r="K14833">
            <v>464.27490234375</v>
          </cell>
        </row>
        <row r="14834">
          <cell r="K14834">
            <v>464.27490234375</v>
          </cell>
        </row>
        <row r="14835">
          <cell r="K14835">
            <v>464.27490234375</v>
          </cell>
        </row>
        <row r="14836">
          <cell r="K14836">
            <v>464.27490234375</v>
          </cell>
        </row>
        <row r="14837">
          <cell r="K14837">
            <v>464.27490234375</v>
          </cell>
        </row>
        <row r="14838">
          <cell r="K14838">
            <v>464.27490234375</v>
          </cell>
        </row>
        <row r="14839">
          <cell r="K14839">
            <v>464.27490234375</v>
          </cell>
        </row>
        <row r="14840">
          <cell r="K14840">
            <v>464.27490234375</v>
          </cell>
        </row>
        <row r="14841">
          <cell r="K14841">
            <v>464.27490234375</v>
          </cell>
        </row>
        <row r="14842">
          <cell r="K14842">
            <v>464.27490234375</v>
          </cell>
        </row>
        <row r="14843">
          <cell r="K14843">
            <v>464.27490234375</v>
          </cell>
        </row>
        <row r="14844">
          <cell r="K14844">
            <v>464.27490234375</v>
          </cell>
        </row>
        <row r="14845">
          <cell r="K14845">
            <v>464.27490234375</v>
          </cell>
        </row>
        <row r="14846">
          <cell r="K14846">
            <v>464.27490234375</v>
          </cell>
        </row>
        <row r="14847">
          <cell r="K14847">
            <v>464.27490234375</v>
          </cell>
        </row>
        <row r="14848">
          <cell r="K14848">
            <v>464.27490234375</v>
          </cell>
        </row>
        <row r="14849">
          <cell r="K14849">
            <v>464.27490234375</v>
          </cell>
        </row>
        <row r="14850">
          <cell r="K14850">
            <v>464.27490234375</v>
          </cell>
        </row>
        <row r="14851">
          <cell r="K14851">
            <v>464.27490234375</v>
          </cell>
        </row>
        <row r="14852">
          <cell r="K14852">
            <v>464.27490234375</v>
          </cell>
        </row>
        <row r="14853">
          <cell r="K14853">
            <v>464.27490234375</v>
          </cell>
        </row>
        <row r="14854">
          <cell r="K14854">
            <v>464.27490234375</v>
          </cell>
        </row>
        <row r="14855">
          <cell r="K14855">
            <v>464.27490234375</v>
          </cell>
        </row>
        <row r="14856">
          <cell r="K14856">
            <v>464.27490234375</v>
          </cell>
        </row>
        <row r="14857">
          <cell r="K14857">
            <v>464.27490234375</v>
          </cell>
        </row>
        <row r="14858">
          <cell r="K14858">
            <v>464.27490234375</v>
          </cell>
        </row>
        <row r="14859">
          <cell r="K14859">
            <v>464.27490234375</v>
          </cell>
        </row>
        <row r="14860">
          <cell r="K14860">
            <v>464.27490234375</v>
          </cell>
        </row>
        <row r="14861">
          <cell r="K14861">
            <v>464.27490234375</v>
          </cell>
        </row>
        <row r="14862">
          <cell r="K14862">
            <v>464.27490234375</v>
          </cell>
        </row>
        <row r="14863">
          <cell r="K14863">
            <v>464.27490234375</v>
          </cell>
        </row>
        <row r="14864">
          <cell r="K14864">
            <v>464.27490234375</v>
          </cell>
        </row>
        <row r="14865">
          <cell r="K14865">
            <v>464.27490234375</v>
          </cell>
        </row>
        <row r="14866">
          <cell r="K14866">
            <v>464.27490234375</v>
          </cell>
        </row>
        <row r="14867">
          <cell r="K14867">
            <v>464.27490234375</v>
          </cell>
        </row>
        <row r="14868">
          <cell r="K14868">
            <v>464.27490234375</v>
          </cell>
        </row>
        <row r="14869">
          <cell r="K14869">
            <v>464.27490234375</v>
          </cell>
        </row>
        <row r="14870">
          <cell r="K14870">
            <v>464.27490234375</v>
          </cell>
        </row>
        <row r="14871">
          <cell r="K14871">
            <v>464.27490234375</v>
          </cell>
        </row>
        <row r="14872">
          <cell r="K14872">
            <v>464.27490234375</v>
          </cell>
        </row>
        <row r="14873">
          <cell r="K14873">
            <v>464.27490234375</v>
          </cell>
        </row>
        <row r="14874">
          <cell r="K14874">
            <v>464.27490234375</v>
          </cell>
        </row>
        <row r="14875">
          <cell r="K14875">
            <v>464.27490234375</v>
          </cell>
        </row>
        <row r="14876">
          <cell r="K14876">
            <v>464.27490234375</v>
          </cell>
        </row>
        <row r="14877">
          <cell r="K14877">
            <v>464.27490234375</v>
          </cell>
        </row>
        <row r="14878">
          <cell r="K14878">
            <v>464.27490234375</v>
          </cell>
        </row>
        <row r="14879">
          <cell r="K14879">
            <v>464.27490234375</v>
          </cell>
        </row>
        <row r="14880">
          <cell r="K14880">
            <v>464.27490234375</v>
          </cell>
        </row>
        <row r="14881">
          <cell r="K14881">
            <v>464.27490234375</v>
          </cell>
        </row>
        <row r="14882">
          <cell r="K14882">
            <v>464.27490234375</v>
          </cell>
        </row>
        <row r="14883">
          <cell r="K14883">
            <v>464.27490234375</v>
          </cell>
        </row>
        <row r="14884">
          <cell r="K14884">
            <v>464.27490234375</v>
          </cell>
        </row>
        <row r="14885">
          <cell r="K14885">
            <v>464.27490234375</v>
          </cell>
        </row>
        <row r="14886">
          <cell r="K14886">
            <v>464.27490234375</v>
          </cell>
        </row>
        <row r="14887">
          <cell r="K14887">
            <v>464.27490234375</v>
          </cell>
        </row>
        <row r="14888">
          <cell r="K14888">
            <v>464.27490234375</v>
          </cell>
        </row>
        <row r="14889">
          <cell r="K14889">
            <v>464.27490234375</v>
          </cell>
        </row>
        <row r="14890">
          <cell r="K14890">
            <v>464.27490234375</v>
          </cell>
        </row>
        <row r="14891">
          <cell r="K14891">
            <v>464.27490234375</v>
          </cell>
        </row>
        <row r="14892">
          <cell r="K14892">
            <v>464.27490234375</v>
          </cell>
        </row>
        <row r="14893">
          <cell r="K14893">
            <v>464.27490234375</v>
          </cell>
        </row>
        <row r="14894">
          <cell r="K14894">
            <v>464.27490234375</v>
          </cell>
        </row>
        <row r="14895">
          <cell r="K14895">
            <v>464.27490234375</v>
          </cell>
        </row>
        <row r="14896">
          <cell r="K14896">
            <v>464.27490234375</v>
          </cell>
        </row>
        <row r="14897">
          <cell r="K14897">
            <v>464.27490234375</v>
          </cell>
        </row>
        <row r="14898">
          <cell r="K14898">
            <v>464.27490234375</v>
          </cell>
        </row>
        <row r="14899">
          <cell r="K14899">
            <v>464.27490234375</v>
          </cell>
        </row>
        <row r="14900">
          <cell r="K14900">
            <v>464.27490234375</v>
          </cell>
        </row>
        <row r="14901">
          <cell r="K14901">
            <v>464.27490234375</v>
          </cell>
        </row>
        <row r="14902">
          <cell r="K14902">
            <v>464.27490234375</v>
          </cell>
        </row>
        <row r="14903">
          <cell r="K14903">
            <v>464.27490234375</v>
          </cell>
        </row>
        <row r="14904">
          <cell r="K14904">
            <v>464.27490234375</v>
          </cell>
        </row>
        <row r="14905">
          <cell r="K14905">
            <v>464.27490234375</v>
          </cell>
        </row>
        <row r="14906">
          <cell r="K14906">
            <v>464.27490234375</v>
          </cell>
        </row>
        <row r="14907">
          <cell r="K14907">
            <v>464.27490234375</v>
          </cell>
        </row>
        <row r="14908">
          <cell r="K14908">
            <v>464.27490234375</v>
          </cell>
        </row>
        <row r="14909">
          <cell r="K14909">
            <v>464.27490234375</v>
          </cell>
        </row>
        <row r="14910">
          <cell r="K14910">
            <v>464.27490234375</v>
          </cell>
        </row>
        <row r="14911">
          <cell r="K14911">
            <v>464.27490234375</v>
          </cell>
        </row>
        <row r="14912">
          <cell r="K14912">
            <v>464.27490234375</v>
          </cell>
        </row>
        <row r="14913">
          <cell r="K14913">
            <v>464.27490234375</v>
          </cell>
        </row>
        <row r="14914">
          <cell r="K14914">
            <v>464.27490234375</v>
          </cell>
        </row>
        <row r="14915">
          <cell r="K14915">
            <v>464.27490234375</v>
          </cell>
        </row>
        <row r="14916">
          <cell r="K14916">
            <v>464.27490234375</v>
          </cell>
        </row>
        <row r="14917">
          <cell r="K14917">
            <v>464.27490234375</v>
          </cell>
        </row>
        <row r="14918">
          <cell r="K14918">
            <v>464.27490234375</v>
          </cell>
        </row>
        <row r="14919">
          <cell r="K14919">
            <v>464.27490234375</v>
          </cell>
        </row>
        <row r="14920">
          <cell r="K14920">
            <v>464.27490234375</v>
          </cell>
        </row>
        <row r="14921">
          <cell r="K14921">
            <v>464.27490234375</v>
          </cell>
        </row>
        <row r="14922">
          <cell r="K14922">
            <v>464.27490234375</v>
          </cell>
        </row>
        <row r="14923">
          <cell r="K14923">
            <v>464.27490234375</v>
          </cell>
        </row>
        <row r="14924">
          <cell r="K14924">
            <v>464.27490234375</v>
          </cell>
        </row>
        <row r="14925">
          <cell r="K14925">
            <v>464.27490234375</v>
          </cell>
        </row>
        <row r="14926">
          <cell r="K14926">
            <v>464.27490234375</v>
          </cell>
        </row>
        <row r="14927">
          <cell r="K14927">
            <v>464.27490234375</v>
          </cell>
        </row>
        <row r="14928">
          <cell r="K14928">
            <v>464.27490234375</v>
          </cell>
        </row>
        <row r="14929">
          <cell r="K14929">
            <v>464.27490234375</v>
          </cell>
        </row>
        <row r="14930">
          <cell r="K14930">
            <v>464.27490234375</v>
          </cell>
        </row>
        <row r="14931">
          <cell r="K14931">
            <v>464.27490234375</v>
          </cell>
        </row>
        <row r="14932">
          <cell r="K14932">
            <v>464.27490234375</v>
          </cell>
        </row>
        <row r="14933">
          <cell r="K14933">
            <v>464.27490234375</v>
          </cell>
        </row>
        <row r="14934">
          <cell r="K14934">
            <v>464.27490234375</v>
          </cell>
        </row>
        <row r="14935">
          <cell r="K14935">
            <v>464.27490234375</v>
          </cell>
        </row>
        <row r="14936">
          <cell r="K14936">
            <v>464.27490234375</v>
          </cell>
        </row>
        <row r="14937">
          <cell r="K14937">
            <v>464.27490234375</v>
          </cell>
        </row>
        <row r="14938">
          <cell r="K14938">
            <v>464.27490234375</v>
          </cell>
        </row>
        <row r="14939">
          <cell r="K14939">
            <v>464.27490234375</v>
          </cell>
        </row>
        <row r="14940">
          <cell r="K14940">
            <v>464.27490234375</v>
          </cell>
        </row>
        <row r="14941">
          <cell r="K14941">
            <v>464.27490234375</v>
          </cell>
        </row>
        <row r="14942">
          <cell r="K14942">
            <v>464.27490234375</v>
          </cell>
        </row>
        <row r="14943">
          <cell r="K14943">
            <v>464.27490234375</v>
          </cell>
        </row>
        <row r="14944">
          <cell r="K14944">
            <v>464.27490234375</v>
          </cell>
        </row>
        <row r="14945">
          <cell r="K14945">
            <v>464.27490234375</v>
          </cell>
        </row>
        <row r="14946">
          <cell r="K14946">
            <v>464.27490234375</v>
          </cell>
        </row>
        <row r="14947">
          <cell r="K14947">
            <v>464.27490234375</v>
          </cell>
        </row>
        <row r="14948">
          <cell r="K14948">
            <v>464.27490234375</v>
          </cell>
        </row>
        <row r="14949">
          <cell r="K14949">
            <v>464.27490234375</v>
          </cell>
        </row>
        <row r="14950">
          <cell r="K14950">
            <v>464.27490234375</v>
          </cell>
        </row>
        <row r="14951">
          <cell r="K14951">
            <v>464.27490234375</v>
          </cell>
        </row>
        <row r="14952">
          <cell r="K14952">
            <v>464.27490234375</v>
          </cell>
        </row>
        <row r="14953">
          <cell r="K14953">
            <v>464.27490234375</v>
          </cell>
        </row>
        <row r="14954">
          <cell r="K14954">
            <v>464.27490234375</v>
          </cell>
        </row>
        <row r="14955">
          <cell r="K14955">
            <v>464.27490234375</v>
          </cell>
        </row>
        <row r="14956">
          <cell r="K14956">
            <v>464.27490234375</v>
          </cell>
        </row>
        <row r="14957">
          <cell r="K14957">
            <v>464.27490234375</v>
          </cell>
        </row>
        <row r="14958">
          <cell r="K14958">
            <v>464.27490234375</v>
          </cell>
        </row>
        <row r="14959">
          <cell r="K14959">
            <v>464.27490234375</v>
          </cell>
        </row>
        <row r="14960">
          <cell r="K14960">
            <v>464.27490234375</v>
          </cell>
        </row>
        <row r="14961">
          <cell r="K14961">
            <v>464.27490234375</v>
          </cell>
        </row>
        <row r="14962">
          <cell r="K14962">
            <v>464.27490234375</v>
          </cell>
        </row>
        <row r="14963">
          <cell r="K14963">
            <v>464.27490234375</v>
          </cell>
        </row>
        <row r="14964">
          <cell r="K14964">
            <v>464.27490234375</v>
          </cell>
        </row>
        <row r="14965">
          <cell r="K14965">
            <v>464.27490234375</v>
          </cell>
        </row>
        <row r="14966">
          <cell r="K14966">
            <v>464.27490234375</v>
          </cell>
        </row>
        <row r="14967">
          <cell r="K14967">
            <v>464.27490234375</v>
          </cell>
        </row>
        <row r="14968">
          <cell r="K14968">
            <v>464.27490234375</v>
          </cell>
        </row>
        <row r="14969">
          <cell r="K14969">
            <v>464.27490234375</v>
          </cell>
        </row>
        <row r="14970">
          <cell r="K14970">
            <v>464.27490234375</v>
          </cell>
        </row>
        <row r="14971">
          <cell r="K14971">
            <v>464.27490234375</v>
          </cell>
        </row>
        <row r="14972">
          <cell r="K14972">
            <v>464.27490234375</v>
          </cell>
        </row>
        <row r="14973">
          <cell r="K14973">
            <v>464.27490234375</v>
          </cell>
        </row>
        <row r="14974">
          <cell r="K14974">
            <v>464.27490234375</v>
          </cell>
        </row>
        <row r="14975">
          <cell r="K14975">
            <v>464.27490234375</v>
          </cell>
        </row>
        <row r="14976">
          <cell r="K14976">
            <v>464.27490234375</v>
          </cell>
        </row>
        <row r="14977">
          <cell r="K14977">
            <v>464.27490234375</v>
          </cell>
        </row>
        <row r="14978">
          <cell r="K14978">
            <v>464.27490234375</v>
          </cell>
        </row>
        <row r="14979">
          <cell r="K14979">
            <v>464.27490234375</v>
          </cell>
        </row>
        <row r="14980">
          <cell r="K14980">
            <v>464.27490234375</v>
          </cell>
        </row>
        <row r="14981">
          <cell r="K14981">
            <v>464.27490234375</v>
          </cell>
        </row>
        <row r="14982">
          <cell r="K14982">
            <v>464.27490234375</v>
          </cell>
        </row>
        <row r="14983">
          <cell r="K14983">
            <v>464.27490234375</v>
          </cell>
        </row>
        <row r="14984">
          <cell r="K14984">
            <v>464.27490234375</v>
          </cell>
        </row>
        <row r="14985">
          <cell r="K14985">
            <v>464.27490234375</v>
          </cell>
        </row>
        <row r="14986">
          <cell r="K14986">
            <v>464.27490234375</v>
          </cell>
        </row>
        <row r="14987">
          <cell r="K14987">
            <v>464.27490234375</v>
          </cell>
        </row>
        <row r="14988">
          <cell r="K14988">
            <v>464.27490234375</v>
          </cell>
        </row>
        <row r="14989">
          <cell r="K14989">
            <v>464.27490234375</v>
          </cell>
        </row>
        <row r="14990">
          <cell r="K14990">
            <v>464.27490234375</v>
          </cell>
        </row>
        <row r="14991">
          <cell r="K14991">
            <v>464.27490234375</v>
          </cell>
        </row>
        <row r="14992">
          <cell r="K14992">
            <v>464.27490234375</v>
          </cell>
        </row>
        <row r="14993">
          <cell r="K14993">
            <v>464.27490234375</v>
          </cell>
        </row>
        <row r="14994">
          <cell r="K14994">
            <v>464.27490234375</v>
          </cell>
        </row>
        <row r="14995">
          <cell r="K14995">
            <v>464.27490234375</v>
          </cell>
        </row>
        <row r="14996">
          <cell r="K14996">
            <v>464.27490234375</v>
          </cell>
        </row>
        <row r="14997">
          <cell r="K14997">
            <v>464.27490234375</v>
          </cell>
        </row>
        <row r="14998">
          <cell r="K14998">
            <v>464.27490234375</v>
          </cell>
        </row>
        <row r="14999">
          <cell r="K14999">
            <v>464.27490234375</v>
          </cell>
        </row>
        <row r="15000">
          <cell r="K15000">
            <v>464.27490234375</v>
          </cell>
        </row>
        <row r="15001">
          <cell r="K15001">
            <v>464.27490234375</v>
          </cell>
        </row>
        <row r="15002">
          <cell r="K15002">
            <v>464.27490234375</v>
          </cell>
        </row>
        <row r="15003">
          <cell r="K15003">
            <v>464.27490234375</v>
          </cell>
        </row>
        <row r="15004">
          <cell r="K15004">
            <v>464.27490234375</v>
          </cell>
        </row>
        <row r="15005">
          <cell r="K15005">
            <v>464.27490234375</v>
          </cell>
        </row>
        <row r="15006">
          <cell r="K15006">
            <v>464.27490234375</v>
          </cell>
        </row>
        <row r="15007">
          <cell r="K15007">
            <v>464.27490234375</v>
          </cell>
        </row>
        <row r="15008">
          <cell r="K15008">
            <v>464.27490234375</v>
          </cell>
        </row>
        <row r="15009">
          <cell r="K15009">
            <v>464.27490234375</v>
          </cell>
        </row>
        <row r="15010">
          <cell r="K15010">
            <v>464.27490234375</v>
          </cell>
        </row>
        <row r="15011">
          <cell r="K15011">
            <v>464.27490234375</v>
          </cell>
        </row>
        <row r="15012">
          <cell r="K15012">
            <v>464.27490234375</v>
          </cell>
        </row>
        <row r="15013">
          <cell r="K15013">
            <v>464.27490234375</v>
          </cell>
        </row>
        <row r="15014">
          <cell r="K15014">
            <v>464.27490234375</v>
          </cell>
        </row>
        <row r="15015">
          <cell r="K15015">
            <v>464.27490234375</v>
          </cell>
        </row>
        <row r="15016">
          <cell r="K15016">
            <v>464.27490234375</v>
          </cell>
        </row>
        <row r="15017">
          <cell r="K15017">
            <v>464.27490234375</v>
          </cell>
        </row>
        <row r="15018">
          <cell r="K15018">
            <v>464.27490234375</v>
          </cell>
        </row>
        <row r="15019">
          <cell r="K15019">
            <v>464.27490234375</v>
          </cell>
        </row>
        <row r="15020">
          <cell r="K15020">
            <v>464.27490234375</v>
          </cell>
        </row>
        <row r="15021">
          <cell r="K15021">
            <v>464.27490234375</v>
          </cell>
        </row>
        <row r="15022">
          <cell r="K15022">
            <v>464.27490234375</v>
          </cell>
        </row>
        <row r="15023">
          <cell r="K15023">
            <v>464.27490234375</v>
          </cell>
        </row>
        <row r="15024">
          <cell r="K15024">
            <v>464.27490234375</v>
          </cell>
        </row>
        <row r="15025">
          <cell r="K15025">
            <v>464.27490234375</v>
          </cell>
        </row>
        <row r="15026">
          <cell r="K15026">
            <v>464.27490234375</v>
          </cell>
        </row>
        <row r="15027">
          <cell r="K15027">
            <v>464.27490234375</v>
          </cell>
        </row>
        <row r="15028">
          <cell r="K15028">
            <v>464.27490234375</v>
          </cell>
        </row>
        <row r="15029">
          <cell r="K15029">
            <v>464.27490234375</v>
          </cell>
        </row>
        <row r="15030">
          <cell r="K15030">
            <v>464.27490234375</v>
          </cell>
        </row>
        <row r="15031">
          <cell r="K15031">
            <v>464.27490234375</v>
          </cell>
        </row>
        <row r="15032">
          <cell r="K15032">
            <v>464.27490234375</v>
          </cell>
        </row>
        <row r="15033">
          <cell r="K15033">
            <v>464.27490234375</v>
          </cell>
        </row>
        <row r="15034">
          <cell r="K15034">
            <v>464.27490234375</v>
          </cell>
        </row>
        <row r="15035">
          <cell r="K15035">
            <v>464.27490234375</v>
          </cell>
        </row>
        <row r="15036">
          <cell r="K15036">
            <v>464.27490234375</v>
          </cell>
        </row>
        <row r="15037">
          <cell r="K15037">
            <v>464.27490234375</v>
          </cell>
        </row>
        <row r="15038">
          <cell r="K15038">
            <v>464.27490234375</v>
          </cell>
        </row>
        <row r="15039">
          <cell r="K15039">
            <v>464.27490234375</v>
          </cell>
        </row>
        <row r="15040">
          <cell r="K15040">
            <v>464.27490234375</v>
          </cell>
        </row>
        <row r="15041">
          <cell r="K15041">
            <v>464.27490234375</v>
          </cell>
        </row>
        <row r="15042">
          <cell r="K15042">
            <v>464.27490234375</v>
          </cell>
        </row>
        <row r="15043">
          <cell r="K15043">
            <v>464.27490234375</v>
          </cell>
        </row>
        <row r="15044">
          <cell r="K15044">
            <v>464.27490234375</v>
          </cell>
        </row>
        <row r="15045">
          <cell r="K15045">
            <v>464.27490234375</v>
          </cell>
        </row>
        <row r="15046">
          <cell r="K15046">
            <v>464.27490234375</v>
          </cell>
        </row>
        <row r="15047">
          <cell r="K15047">
            <v>464.27490234375</v>
          </cell>
        </row>
        <row r="15048">
          <cell r="K15048">
            <v>464.27490234375</v>
          </cell>
        </row>
        <row r="15049">
          <cell r="K15049">
            <v>464.27490234375</v>
          </cell>
        </row>
        <row r="15050">
          <cell r="K15050">
            <v>464.27490234375</v>
          </cell>
        </row>
        <row r="15051">
          <cell r="K15051">
            <v>464.27490234375</v>
          </cell>
        </row>
        <row r="15052">
          <cell r="K15052">
            <v>464.27490234375</v>
          </cell>
        </row>
        <row r="15053">
          <cell r="K15053">
            <v>464.27490234375</v>
          </cell>
        </row>
        <row r="15054">
          <cell r="K15054">
            <v>464.27490234375</v>
          </cell>
        </row>
        <row r="15055">
          <cell r="K15055">
            <v>464.27490234375</v>
          </cell>
        </row>
        <row r="15056">
          <cell r="K15056">
            <v>464.27490234375</v>
          </cell>
        </row>
        <row r="15057">
          <cell r="K15057">
            <v>464.27490234375</v>
          </cell>
        </row>
        <row r="15058">
          <cell r="K15058">
            <v>464.27490234375</v>
          </cell>
        </row>
        <row r="15059">
          <cell r="K15059">
            <v>464.27490234375</v>
          </cell>
        </row>
        <row r="15060">
          <cell r="K15060">
            <v>464.27490234375</v>
          </cell>
        </row>
        <row r="15061">
          <cell r="K15061">
            <v>464.27490234375</v>
          </cell>
        </row>
        <row r="15062">
          <cell r="K15062">
            <v>464.27490234375</v>
          </cell>
        </row>
        <row r="15063">
          <cell r="K15063">
            <v>464.27490234375</v>
          </cell>
        </row>
        <row r="15064">
          <cell r="K15064">
            <v>464.27490234375</v>
          </cell>
        </row>
        <row r="15065">
          <cell r="K15065">
            <v>464.27490234375</v>
          </cell>
        </row>
        <row r="15066">
          <cell r="K15066">
            <v>464.27490234375</v>
          </cell>
        </row>
        <row r="15067">
          <cell r="K15067">
            <v>464.27490234375</v>
          </cell>
        </row>
        <row r="15068">
          <cell r="K15068">
            <v>464.27490234375</v>
          </cell>
        </row>
        <row r="15069">
          <cell r="K15069">
            <v>464.27490234375</v>
          </cell>
        </row>
        <row r="15070">
          <cell r="K15070">
            <v>464.27490234375</v>
          </cell>
        </row>
        <row r="15071">
          <cell r="K15071">
            <v>464.27490234375</v>
          </cell>
        </row>
        <row r="15072">
          <cell r="K15072">
            <v>464.27490234375</v>
          </cell>
        </row>
        <row r="15073">
          <cell r="K15073">
            <v>464.27490234375</v>
          </cell>
        </row>
        <row r="15074">
          <cell r="K15074">
            <v>464.27490234375</v>
          </cell>
        </row>
        <row r="15075">
          <cell r="K15075">
            <v>464.27490234375</v>
          </cell>
        </row>
        <row r="15076">
          <cell r="K15076">
            <v>464.27490234375</v>
          </cell>
        </row>
        <row r="15077">
          <cell r="K15077">
            <v>464.27490234375</v>
          </cell>
        </row>
        <row r="15078">
          <cell r="K15078">
            <v>464.27490234375</v>
          </cell>
        </row>
        <row r="15079">
          <cell r="K15079">
            <v>464.27490234375</v>
          </cell>
        </row>
        <row r="15080">
          <cell r="K15080">
            <v>464.27490234375</v>
          </cell>
        </row>
        <row r="15081">
          <cell r="K15081">
            <v>464.27490234375</v>
          </cell>
        </row>
        <row r="15082">
          <cell r="K15082">
            <v>464.27490234375</v>
          </cell>
        </row>
        <row r="15083">
          <cell r="K15083">
            <v>464.27490234375</v>
          </cell>
        </row>
        <row r="15084">
          <cell r="K15084">
            <v>464.27490234375</v>
          </cell>
        </row>
        <row r="15085">
          <cell r="K15085">
            <v>464.27490234375</v>
          </cell>
        </row>
        <row r="15086">
          <cell r="K15086">
            <v>464.27490234375</v>
          </cell>
        </row>
        <row r="15087">
          <cell r="K15087">
            <v>464.27490234375</v>
          </cell>
        </row>
        <row r="15088">
          <cell r="K15088">
            <v>464.27490234375</v>
          </cell>
        </row>
        <row r="15089">
          <cell r="K15089">
            <v>464.27490234375</v>
          </cell>
        </row>
        <row r="15090">
          <cell r="K15090">
            <v>464.27490234375</v>
          </cell>
        </row>
        <row r="15091">
          <cell r="K15091">
            <v>464.27490234375</v>
          </cell>
        </row>
        <row r="15092">
          <cell r="K15092">
            <v>464.27490234375</v>
          </cell>
        </row>
        <row r="15093">
          <cell r="K15093">
            <v>464.27490234375</v>
          </cell>
        </row>
        <row r="15094">
          <cell r="K15094">
            <v>464.27490234375</v>
          </cell>
        </row>
        <row r="15095">
          <cell r="K15095">
            <v>464.27490234375</v>
          </cell>
        </row>
        <row r="15096">
          <cell r="K15096">
            <v>464.27490234375</v>
          </cell>
        </row>
        <row r="15097">
          <cell r="K15097">
            <v>464.27490234375</v>
          </cell>
        </row>
        <row r="15098">
          <cell r="K15098">
            <v>464.27490234375</v>
          </cell>
        </row>
        <row r="15099">
          <cell r="K15099">
            <v>464.27490234375</v>
          </cell>
        </row>
        <row r="15100">
          <cell r="K15100">
            <v>464.27490234375</v>
          </cell>
        </row>
        <row r="15101">
          <cell r="K15101">
            <v>464.27490234375</v>
          </cell>
        </row>
        <row r="15102">
          <cell r="K15102">
            <v>464.27490234375</v>
          </cell>
        </row>
        <row r="15103">
          <cell r="K15103">
            <v>464.27490234375</v>
          </cell>
        </row>
        <row r="15104">
          <cell r="K15104">
            <v>464.27490234375</v>
          </cell>
        </row>
        <row r="15105">
          <cell r="K15105">
            <v>464.27490234375</v>
          </cell>
        </row>
        <row r="15106">
          <cell r="K15106">
            <v>464.27490234375</v>
          </cell>
        </row>
        <row r="15107">
          <cell r="K15107">
            <v>464.27490234375</v>
          </cell>
        </row>
        <row r="15108">
          <cell r="K15108">
            <v>464.27490234375</v>
          </cell>
        </row>
        <row r="15109">
          <cell r="K15109">
            <v>464.27490234375</v>
          </cell>
        </row>
        <row r="15110">
          <cell r="K15110">
            <v>464.27490234375</v>
          </cell>
        </row>
        <row r="15111">
          <cell r="K15111">
            <v>464.27490234375</v>
          </cell>
        </row>
        <row r="15112">
          <cell r="K15112">
            <v>464.27490234375</v>
          </cell>
        </row>
        <row r="15113">
          <cell r="K15113">
            <v>464.27490234375</v>
          </cell>
        </row>
        <row r="15114">
          <cell r="K15114">
            <v>464.27490234375</v>
          </cell>
        </row>
        <row r="15115">
          <cell r="K15115">
            <v>464.27490234375</v>
          </cell>
        </row>
        <row r="15116">
          <cell r="K15116">
            <v>464.27490234375</v>
          </cell>
        </row>
        <row r="15117">
          <cell r="K15117">
            <v>464.27490234375</v>
          </cell>
        </row>
        <row r="15118">
          <cell r="K15118">
            <v>464.27490234375</v>
          </cell>
        </row>
        <row r="15119">
          <cell r="K15119">
            <v>464.27490234375</v>
          </cell>
        </row>
        <row r="15120">
          <cell r="K15120">
            <v>464.27490234375</v>
          </cell>
        </row>
        <row r="15121">
          <cell r="K15121">
            <v>464.27490234375</v>
          </cell>
        </row>
        <row r="15122">
          <cell r="K15122">
            <v>464.27490234375</v>
          </cell>
        </row>
        <row r="15123">
          <cell r="K15123">
            <v>464.27490234375</v>
          </cell>
        </row>
        <row r="15124">
          <cell r="K15124">
            <v>464.27490234375</v>
          </cell>
        </row>
        <row r="15125">
          <cell r="K15125">
            <v>464.27490234375</v>
          </cell>
        </row>
        <row r="15126">
          <cell r="K15126">
            <v>464.27490234375</v>
          </cell>
        </row>
        <row r="15127">
          <cell r="K15127">
            <v>464.27490234375</v>
          </cell>
        </row>
        <row r="15128">
          <cell r="K15128">
            <v>464.27490234375</v>
          </cell>
        </row>
        <row r="15129">
          <cell r="K15129">
            <v>464.27490234375</v>
          </cell>
        </row>
        <row r="15130">
          <cell r="K15130">
            <v>464.27490234375</v>
          </cell>
        </row>
        <row r="15131">
          <cell r="K15131">
            <v>464.27490234375</v>
          </cell>
        </row>
        <row r="15132">
          <cell r="K15132">
            <v>464.27490234375</v>
          </cell>
        </row>
        <row r="15133">
          <cell r="K15133">
            <v>464.27490234375</v>
          </cell>
        </row>
        <row r="15134">
          <cell r="K15134">
            <v>464.27490234375</v>
          </cell>
        </row>
        <row r="15135">
          <cell r="K15135">
            <v>464.27490234375</v>
          </cell>
        </row>
        <row r="15136">
          <cell r="K15136">
            <v>464.27490234375</v>
          </cell>
        </row>
        <row r="15137">
          <cell r="K15137">
            <v>464.27490234375</v>
          </cell>
        </row>
        <row r="15138">
          <cell r="K15138">
            <v>464.27490234375</v>
          </cell>
        </row>
        <row r="15139">
          <cell r="K15139">
            <v>464.27490234375</v>
          </cell>
        </row>
        <row r="15140">
          <cell r="K15140">
            <v>464.27490234375</v>
          </cell>
        </row>
        <row r="15141">
          <cell r="K15141">
            <v>464.27490234375</v>
          </cell>
        </row>
        <row r="15142">
          <cell r="K15142">
            <v>464.27490234375</v>
          </cell>
        </row>
        <row r="15143">
          <cell r="K15143">
            <v>464.27490234375</v>
          </cell>
        </row>
        <row r="15144">
          <cell r="K15144">
            <v>464.27490234375</v>
          </cell>
        </row>
        <row r="15145">
          <cell r="K15145">
            <v>464.27490234375</v>
          </cell>
        </row>
        <row r="15146">
          <cell r="K15146">
            <v>464.27490234375</v>
          </cell>
        </row>
        <row r="15147">
          <cell r="K15147">
            <v>464.27490234375</v>
          </cell>
        </row>
        <row r="15148">
          <cell r="K15148">
            <v>464.27490234375</v>
          </cell>
        </row>
        <row r="15149">
          <cell r="K15149">
            <v>464.27490234375</v>
          </cell>
        </row>
        <row r="15150">
          <cell r="K15150">
            <v>464.27490234375</v>
          </cell>
        </row>
        <row r="15151">
          <cell r="K15151">
            <v>464.27490234375</v>
          </cell>
        </row>
        <row r="15152">
          <cell r="K15152">
            <v>464.27490234375</v>
          </cell>
        </row>
        <row r="15153">
          <cell r="K15153">
            <v>464.27490234375</v>
          </cell>
        </row>
        <row r="15154">
          <cell r="K15154">
            <v>464.27490234375</v>
          </cell>
        </row>
        <row r="15155">
          <cell r="K15155">
            <v>464.27490234375</v>
          </cell>
        </row>
        <row r="15156">
          <cell r="K15156">
            <v>464.27490234375</v>
          </cell>
        </row>
        <row r="15157">
          <cell r="K15157">
            <v>464.27490234375</v>
          </cell>
        </row>
        <row r="15158">
          <cell r="K15158">
            <v>464.27490234375</v>
          </cell>
        </row>
        <row r="15159">
          <cell r="K15159">
            <v>464.27490234375</v>
          </cell>
        </row>
        <row r="15160">
          <cell r="K15160">
            <v>464.27490234375</v>
          </cell>
        </row>
        <row r="15161">
          <cell r="K15161">
            <v>464.27490234375</v>
          </cell>
        </row>
        <row r="15162">
          <cell r="K15162">
            <v>464.27490234375</v>
          </cell>
        </row>
        <row r="15163">
          <cell r="K15163">
            <v>464.27490234375</v>
          </cell>
        </row>
        <row r="15164">
          <cell r="K15164">
            <v>464.27490234375</v>
          </cell>
        </row>
        <row r="15165">
          <cell r="K15165">
            <v>464.27490234375</v>
          </cell>
        </row>
        <row r="15166">
          <cell r="K15166">
            <v>464.27490234375</v>
          </cell>
        </row>
        <row r="15167">
          <cell r="K15167">
            <v>464.27490234375</v>
          </cell>
        </row>
        <row r="15168">
          <cell r="K15168">
            <v>464.27490234375</v>
          </cell>
        </row>
        <row r="15169">
          <cell r="K15169">
            <v>464.27490234375</v>
          </cell>
        </row>
        <row r="15170">
          <cell r="K15170">
            <v>464.27490234375</v>
          </cell>
        </row>
        <row r="15171">
          <cell r="K15171">
            <v>464.27490234375</v>
          </cell>
        </row>
        <row r="15172">
          <cell r="K15172">
            <v>464.27490234375</v>
          </cell>
        </row>
        <row r="15173">
          <cell r="K15173">
            <v>464.27490234375</v>
          </cell>
        </row>
        <row r="15174">
          <cell r="K15174">
            <v>464.27490234375</v>
          </cell>
        </row>
        <row r="15175">
          <cell r="K15175">
            <v>464.27490234375</v>
          </cell>
        </row>
        <row r="15176">
          <cell r="K15176">
            <v>464.27490234375</v>
          </cell>
        </row>
        <row r="15177">
          <cell r="K15177">
            <v>464.27490234375</v>
          </cell>
        </row>
        <row r="15178">
          <cell r="K15178">
            <v>464.27490234375</v>
          </cell>
        </row>
        <row r="15179">
          <cell r="K15179">
            <v>464.27490234375</v>
          </cell>
        </row>
        <row r="15180">
          <cell r="K15180">
            <v>464.27490234375</v>
          </cell>
        </row>
        <row r="15181">
          <cell r="K15181">
            <v>464.27490234375</v>
          </cell>
        </row>
        <row r="15182">
          <cell r="K15182">
            <v>464.27490234375</v>
          </cell>
        </row>
        <row r="15183">
          <cell r="K15183">
            <v>464.27490234375</v>
          </cell>
        </row>
        <row r="15184">
          <cell r="K15184">
            <v>464.27490234375</v>
          </cell>
        </row>
        <row r="15185">
          <cell r="K15185">
            <v>464.27490234375</v>
          </cell>
        </row>
        <row r="15186">
          <cell r="K15186">
            <v>464.27490234375</v>
          </cell>
        </row>
        <row r="15187">
          <cell r="K15187">
            <v>464.27490234375</v>
          </cell>
        </row>
        <row r="15188">
          <cell r="K15188">
            <v>464.27490234375</v>
          </cell>
        </row>
        <row r="15189">
          <cell r="K15189">
            <v>464.27490234375</v>
          </cell>
        </row>
        <row r="15190">
          <cell r="K15190">
            <v>464.27490234375</v>
          </cell>
        </row>
        <row r="15191">
          <cell r="K15191">
            <v>464.27490234375</v>
          </cell>
        </row>
        <row r="15192">
          <cell r="K15192">
            <v>464.27490234375</v>
          </cell>
        </row>
        <row r="15193">
          <cell r="K15193">
            <v>464.27490234375</v>
          </cell>
        </row>
        <row r="15194">
          <cell r="K15194">
            <v>464.27490234375</v>
          </cell>
        </row>
        <row r="15195">
          <cell r="K15195">
            <v>464.27490234375</v>
          </cell>
        </row>
        <row r="15196">
          <cell r="K15196">
            <v>464.27490234375</v>
          </cell>
        </row>
        <row r="15197">
          <cell r="K15197">
            <v>464.27490234375</v>
          </cell>
        </row>
        <row r="15198">
          <cell r="K15198">
            <v>464.27490234375</v>
          </cell>
        </row>
        <row r="15199">
          <cell r="K15199">
            <v>464.27490234375</v>
          </cell>
        </row>
        <row r="15200">
          <cell r="K15200">
            <v>464.27490234375</v>
          </cell>
        </row>
        <row r="15201">
          <cell r="K15201">
            <v>464.27490234375</v>
          </cell>
        </row>
        <row r="15202">
          <cell r="K15202">
            <v>464.27490234375</v>
          </cell>
        </row>
        <row r="15203">
          <cell r="K15203">
            <v>464.27490234375</v>
          </cell>
        </row>
        <row r="15204">
          <cell r="K15204">
            <v>464.27490234375</v>
          </cell>
        </row>
        <row r="15205">
          <cell r="K15205">
            <v>464.27490234375</v>
          </cell>
        </row>
        <row r="15206">
          <cell r="K15206">
            <v>464.27490234375</v>
          </cell>
        </row>
        <row r="15207">
          <cell r="K15207">
            <v>464.27490234375</v>
          </cell>
        </row>
        <row r="15208">
          <cell r="K15208">
            <v>464.27490234375</v>
          </cell>
        </row>
        <row r="15209">
          <cell r="K15209">
            <v>464.27490234375</v>
          </cell>
        </row>
        <row r="15210">
          <cell r="K15210">
            <v>464.27490234375</v>
          </cell>
        </row>
        <row r="15211">
          <cell r="K15211">
            <v>464.27490234375</v>
          </cell>
        </row>
        <row r="15212">
          <cell r="K15212">
            <v>464.27490234375</v>
          </cell>
        </row>
        <row r="15213">
          <cell r="K15213">
            <v>464.27490234375</v>
          </cell>
        </row>
        <row r="15214">
          <cell r="K15214">
            <v>464.27490234375</v>
          </cell>
        </row>
        <row r="15215">
          <cell r="K15215">
            <v>464.27490234375</v>
          </cell>
        </row>
        <row r="15216">
          <cell r="K15216">
            <v>464.27490234375</v>
          </cell>
        </row>
        <row r="15217">
          <cell r="K15217">
            <v>464.27490234375</v>
          </cell>
        </row>
        <row r="15218">
          <cell r="K15218">
            <v>464.27490234375</v>
          </cell>
        </row>
        <row r="15219">
          <cell r="K15219">
            <v>464.27490234375</v>
          </cell>
        </row>
        <row r="15220">
          <cell r="K15220">
            <v>464.27490234375</v>
          </cell>
        </row>
        <row r="15221">
          <cell r="K15221">
            <v>464.27490234375</v>
          </cell>
        </row>
        <row r="15222">
          <cell r="K15222">
            <v>464.27490234375</v>
          </cell>
        </row>
        <row r="15223">
          <cell r="K15223">
            <v>464.27490234375</v>
          </cell>
        </row>
        <row r="15224">
          <cell r="K15224">
            <v>464.27490234375</v>
          </cell>
        </row>
        <row r="15225">
          <cell r="K15225">
            <v>464.27490234375</v>
          </cell>
        </row>
        <row r="15226">
          <cell r="K15226">
            <v>464.27490234375</v>
          </cell>
        </row>
        <row r="15227">
          <cell r="K15227">
            <v>464.27490234375</v>
          </cell>
        </row>
        <row r="15228">
          <cell r="K15228">
            <v>464.27490234375</v>
          </cell>
        </row>
        <row r="15229">
          <cell r="K15229">
            <v>464.27490234375</v>
          </cell>
        </row>
        <row r="15230">
          <cell r="K15230">
            <v>464.27490234375</v>
          </cell>
        </row>
        <row r="15231">
          <cell r="K15231">
            <v>464.27490234375</v>
          </cell>
        </row>
        <row r="15232">
          <cell r="K15232">
            <v>464.27490234375</v>
          </cell>
        </row>
        <row r="15233">
          <cell r="K15233">
            <v>464.27490234375</v>
          </cell>
        </row>
        <row r="15234">
          <cell r="K15234">
            <v>464.27490234375</v>
          </cell>
        </row>
        <row r="15235">
          <cell r="K15235">
            <v>464.27490234375</v>
          </cell>
        </row>
        <row r="15236">
          <cell r="K15236">
            <v>464.27490234375</v>
          </cell>
        </row>
        <row r="15237">
          <cell r="K15237">
            <v>464.27490234375</v>
          </cell>
        </row>
        <row r="15238">
          <cell r="K15238">
            <v>464.27490234375</v>
          </cell>
        </row>
        <row r="15239">
          <cell r="K15239">
            <v>464.27490234375</v>
          </cell>
        </row>
        <row r="15240">
          <cell r="K15240">
            <v>464.27490234375</v>
          </cell>
        </row>
        <row r="15241">
          <cell r="K15241">
            <v>464.27490234375</v>
          </cell>
        </row>
        <row r="15242">
          <cell r="K15242">
            <v>464.27490234375</v>
          </cell>
        </row>
        <row r="15243">
          <cell r="K15243">
            <v>464.27490234375</v>
          </cell>
        </row>
        <row r="15244">
          <cell r="K15244">
            <v>464.27490234375</v>
          </cell>
        </row>
        <row r="15245">
          <cell r="K15245">
            <v>464.27490234375</v>
          </cell>
        </row>
        <row r="15246">
          <cell r="K15246">
            <v>464.27490234375</v>
          </cell>
        </row>
        <row r="15247">
          <cell r="K15247">
            <v>464.27490234375</v>
          </cell>
        </row>
        <row r="15248">
          <cell r="K15248">
            <v>464.27490234375</v>
          </cell>
        </row>
        <row r="15249">
          <cell r="K15249">
            <v>464.27490234375</v>
          </cell>
        </row>
        <row r="15250">
          <cell r="K15250">
            <v>464.27490234375</v>
          </cell>
        </row>
        <row r="15251">
          <cell r="K15251">
            <v>464.27490234375</v>
          </cell>
        </row>
        <row r="15252">
          <cell r="K15252">
            <v>464.27490234375</v>
          </cell>
        </row>
        <row r="15253">
          <cell r="K15253">
            <v>464.27490234375</v>
          </cell>
        </row>
        <row r="15254">
          <cell r="K15254">
            <v>464.27490234375</v>
          </cell>
        </row>
        <row r="15255">
          <cell r="K15255">
            <v>464.27490234375</v>
          </cell>
        </row>
        <row r="15256">
          <cell r="K15256">
            <v>464.27490234375</v>
          </cell>
        </row>
        <row r="15257">
          <cell r="K15257">
            <v>464.27490234375</v>
          </cell>
        </row>
        <row r="15258">
          <cell r="K15258">
            <v>464.27490234375</v>
          </cell>
        </row>
        <row r="15259">
          <cell r="K15259">
            <v>464.27490234375</v>
          </cell>
        </row>
        <row r="15260">
          <cell r="K15260">
            <v>464.27490234375</v>
          </cell>
        </row>
        <row r="15261">
          <cell r="K15261">
            <v>464.27490234375</v>
          </cell>
        </row>
        <row r="15262">
          <cell r="K15262">
            <v>464.27490234375</v>
          </cell>
        </row>
        <row r="15263">
          <cell r="K15263">
            <v>464.27490234375</v>
          </cell>
        </row>
        <row r="15264">
          <cell r="K15264">
            <v>464.27490234375</v>
          </cell>
        </row>
        <row r="15265">
          <cell r="K15265">
            <v>464.27490234375</v>
          </cell>
        </row>
        <row r="15266">
          <cell r="K15266">
            <v>464.27490234375</v>
          </cell>
        </row>
        <row r="15267">
          <cell r="K15267">
            <v>464.27490234375</v>
          </cell>
        </row>
        <row r="15268">
          <cell r="K15268">
            <v>464.27490234375</v>
          </cell>
        </row>
        <row r="15269">
          <cell r="K15269">
            <v>464.27490234375</v>
          </cell>
        </row>
        <row r="15270">
          <cell r="K15270">
            <v>464.27490234375</v>
          </cell>
        </row>
        <row r="15271">
          <cell r="K15271">
            <v>464.27490234375</v>
          </cell>
        </row>
        <row r="15272">
          <cell r="K15272">
            <v>464.27490234375</v>
          </cell>
        </row>
        <row r="15273">
          <cell r="K15273">
            <v>464.27490234375</v>
          </cell>
        </row>
        <row r="15274">
          <cell r="K15274">
            <v>464.27490234375</v>
          </cell>
        </row>
        <row r="15275">
          <cell r="K15275">
            <v>464.27490234375</v>
          </cell>
        </row>
        <row r="15276">
          <cell r="K15276">
            <v>464.27490234375</v>
          </cell>
        </row>
        <row r="15277">
          <cell r="K15277">
            <v>464.27490234375</v>
          </cell>
        </row>
        <row r="15278">
          <cell r="K15278">
            <v>464.27490234375</v>
          </cell>
        </row>
        <row r="15279">
          <cell r="K15279">
            <v>464.27490234375</v>
          </cell>
        </row>
        <row r="15280">
          <cell r="K15280">
            <v>464.27490234375</v>
          </cell>
        </row>
        <row r="15281">
          <cell r="K15281">
            <v>464.27490234375</v>
          </cell>
        </row>
        <row r="15282">
          <cell r="K15282">
            <v>464.27490234375</v>
          </cell>
        </row>
        <row r="15283">
          <cell r="K15283">
            <v>464.27490234375</v>
          </cell>
        </row>
        <row r="15284">
          <cell r="K15284">
            <v>464.27490234375</v>
          </cell>
        </row>
        <row r="15285">
          <cell r="K15285">
            <v>464.27490234375</v>
          </cell>
        </row>
        <row r="15286">
          <cell r="K15286">
            <v>464.27490234375</v>
          </cell>
        </row>
        <row r="15287">
          <cell r="K15287">
            <v>464.27490234375</v>
          </cell>
        </row>
        <row r="15288">
          <cell r="K15288">
            <v>464.27490234375</v>
          </cell>
        </row>
        <row r="15289">
          <cell r="K15289">
            <v>464.27490234375</v>
          </cell>
        </row>
        <row r="15290">
          <cell r="K15290">
            <v>464.27490234375</v>
          </cell>
        </row>
        <row r="15291">
          <cell r="K15291">
            <v>464.27490234375</v>
          </cell>
        </row>
        <row r="15292">
          <cell r="K15292">
            <v>464.27490234375</v>
          </cell>
        </row>
        <row r="15293">
          <cell r="K15293">
            <v>464.27490234375</v>
          </cell>
        </row>
        <row r="15294">
          <cell r="K15294">
            <v>464.27490234375</v>
          </cell>
        </row>
        <row r="15295">
          <cell r="K15295">
            <v>464.27490234375</v>
          </cell>
        </row>
        <row r="15296">
          <cell r="K15296">
            <v>464.27490234375</v>
          </cell>
        </row>
        <row r="15297">
          <cell r="K15297">
            <v>464.27490234375</v>
          </cell>
        </row>
        <row r="15298">
          <cell r="K15298">
            <v>464.27490234375</v>
          </cell>
        </row>
        <row r="15299">
          <cell r="K15299">
            <v>464.27490234375</v>
          </cell>
        </row>
        <row r="15300">
          <cell r="K15300">
            <v>464.27490234375</v>
          </cell>
        </row>
        <row r="15301">
          <cell r="K15301">
            <v>464.27490234375</v>
          </cell>
        </row>
        <row r="15302">
          <cell r="K15302">
            <v>464.27490234375</v>
          </cell>
        </row>
        <row r="15303">
          <cell r="K15303">
            <v>464.27490234375</v>
          </cell>
        </row>
        <row r="15304">
          <cell r="K15304">
            <v>464.27490234375</v>
          </cell>
        </row>
        <row r="15305">
          <cell r="K15305">
            <v>464.27490234375</v>
          </cell>
        </row>
        <row r="15306">
          <cell r="K15306">
            <v>464.27490234375</v>
          </cell>
        </row>
        <row r="15307">
          <cell r="K15307">
            <v>464.27490234375</v>
          </cell>
        </row>
        <row r="15308">
          <cell r="K15308">
            <v>464.27490234375</v>
          </cell>
        </row>
        <row r="15309">
          <cell r="K15309">
            <v>464.27490234375</v>
          </cell>
        </row>
        <row r="15310">
          <cell r="K15310">
            <v>464.27490234375</v>
          </cell>
        </row>
        <row r="15311">
          <cell r="K15311">
            <v>464.27490234375</v>
          </cell>
        </row>
        <row r="15312">
          <cell r="K15312">
            <v>464.27490234375</v>
          </cell>
        </row>
        <row r="15313">
          <cell r="K15313">
            <v>464.27490234375</v>
          </cell>
        </row>
        <row r="15314">
          <cell r="K15314">
            <v>464.27490234375</v>
          </cell>
        </row>
        <row r="15315">
          <cell r="K15315">
            <v>464.27490234375</v>
          </cell>
        </row>
        <row r="15316">
          <cell r="K15316">
            <v>464.27490234375</v>
          </cell>
        </row>
        <row r="15317">
          <cell r="K15317">
            <v>464.27490234375</v>
          </cell>
        </row>
        <row r="15318">
          <cell r="K15318">
            <v>464.27490234375</v>
          </cell>
        </row>
        <row r="15319">
          <cell r="K15319">
            <v>464.27490234375</v>
          </cell>
        </row>
        <row r="15320">
          <cell r="K15320">
            <v>464.27490234375</v>
          </cell>
        </row>
        <row r="15321">
          <cell r="K15321">
            <v>464.27490234375</v>
          </cell>
        </row>
        <row r="15322">
          <cell r="K15322">
            <v>464.27490234375</v>
          </cell>
        </row>
        <row r="15323">
          <cell r="K15323">
            <v>464.27490234375</v>
          </cell>
        </row>
        <row r="15324">
          <cell r="K15324">
            <v>464.27490234375</v>
          </cell>
        </row>
        <row r="15325">
          <cell r="K15325">
            <v>464.27490234375</v>
          </cell>
        </row>
        <row r="15326">
          <cell r="K15326">
            <v>464.27490234375</v>
          </cell>
        </row>
        <row r="15327">
          <cell r="K15327">
            <v>464.27490234375</v>
          </cell>
        </row>
        <row r="15328">
          <cell r="K15328">
            <v>464.27490234375</v>
          </cell>
        </row>
        <row r="15329">
          <cell r="K15329">
            <v>464.27490234375</v>
          </cell>
        </row>
        <row r="15330">
          <cell r="K15330">
            <v>464.27490234375</v>
          </cell>
        </row>
        <row r="15331">
          <cell r="K15331">
            <v>464.27490234375</v>
          </cell>
        </row>
        <row r="15332">
          <cell r="K15332">
            <v>464.27490234375</v>
          </cell>
        </row>
        <row r="15333">
          <cell r="K15333">
            <v>464.27490234375</v>
          </cell>
        </row>
        <row r="15334">
          <cell r="K15334">
            <v>464.27490234375</v>
          </cell>
        </row>
        <row r="15335">
          <cell r="K15335">
            <v>464.27490234375</v>
          </cell>
        </row>
        <row r="15336">
          <cell r="K15336">
            <v>464.27490234375</v>
          </cell>
        </row>
        <row r="15337">
          <cell r="K15337">
            <v>464.27490234375</v>
          </cell>
        </row>
        <row r="15338">
          <cell r="K15338">
            <v>464.27490234375</v>
          </cell>
        </row>
        <row r="15339">
          <cell r="K15339">
            <v>464.27490234375</v>
          </cell>
        </row>
        <row r="15340">
          <cell r="K15340">
            <v>464.27490234375</v>
          </cell>
        </row>
        <row r="15341">
          <cell r="K15341">
            <v>464.27490234375</v>
          </cell>
        </row>
        <row r="15342">
          <cell r="K15342">
            <v>464.27490234375</v>
          </cell>
        </row>
        <row r="15343">
          <cell r="K15343">
            <v>464.27490234375</v>
          </cell>
        </row>
        <row r="15344">
          <cell r="K15344">
            <v>464.27490234375</v>
          </cell>
        </row>
        <row r="15345">
          <cell r="K15345">
            <v>464.27490234375</v>
          </cell>
        </row>
        <row r="15346">
          <cell r="K15346">
            <v>464.27490234375</v>
          </cell>
        </row>
        <row r="15347">
          <cell r="K15347">
            <v>464.27490234375</v>
          </cell>
        </row>
        <row r="15348">
          <cell r="K15348">
            <v>464.27490234375</v>
          </cell>
        </row>
        <row r="15349">
          <cell r="K15349">
            <v>464.27490234375</v>
          </cell>
        </row>
        <row r="15350">
          <cell r="K15350">
            <v>464.27490234375</v>
          </cell>
        </row>
        <row r="15351">
          <cell r="K15351">
            <v>464.27490234375</v>
          </cell>
        </row>
        <row r="15352">
          <cell r="K15352">
            <v>464.27490234375</v>
          </cell>
        </row>
        <row r="15353">
          <cell r="K15353">
            <v>464.27490234375</v>
          </cell>
        </row>
        <row r="15354">
          <cell r="K15354">
            <v>464.27490234375</v>
          </cell>
        </row>
        <row r="15355">
          <cell r="K15355">
            <v>464.27490234375</v>
          </cell>
        </row>
        <row r="15356">
          <cell r="K15356">
            <v>464.27490234375</v>
          </cell>
        </row>
        <row r="15357">
          <cell r="K15357">
            <v>464.27490234375</v>
          </cell>
        </row>
        <row r="15358">
          <cell r="K15358">
            <v>464.27490234375</v>
          </cell>
        </row>
        <row r="15359">
          <cell r="K15359">
            <v>464.27490234375</v>
          </cell>
        </row>
        <row r="15360">
          <cell r="K15360">
            <v>464.27490234375</v>
          </cell>
        </row>
        <row r="15361">
          <cell r="K15361">
            <v>464.27490234375</v>
          </cell>
        </row>
        <row r="15362">
          <cell r="K15362">
            <v>464.27490234375</v>
          </cell>
        </row>
        <row r="15363">
          <cell r="K15363">
            <v>464.27490234375</v>
          </cell>
        </row>
        <row r="15364">
          <cell r="K15364">
            <v>464.27490234375</v>
          </cell>
        </row>
        <row r="15365">
          <cell r="K15365">
            <v>464.27490234375</v>
          </cell>
        </row>
        <row r="15366">
          <cell r="K15366">
            <v>464.27490234375</v>
          </cell>
        </row>
        <row r="15367">
          <cell r="K15367">
            <v>464.27490234375</v>
          </cell>
        </row>
        <row r="15368">
          <cell r="K15368">
            <v>464.27490234375</v>
          </cell>
        </row>
        <row r="15369">
          <cell r="K15369">
            <v>464.27490234375</v>
          </cell>
        </row>
        <row r="15370">
          <cell r="K15370">
            <v>464.27490234375</v>
          </cell>
        </row>
        <row r="15371">
          <cell r="K15371">
            <v>464.27490234375</v>
          </cell>
        </row>
        <row r="15372">
          <cell r="K15372">
            <v>464.27490234375</v>
          </cell>
        </row>
        <row r="15373">
          <cell r="K15373">
            <v>464.27490234375</v>
          </cell>
        </row>
        <row r="15374">
          <cell r="K15374">
            <v>464.27490234375</v>
          </cell>
        </row>
        <row r="15375">
          <cell r="K15375">
            <v>464.27490234375</v>
          </cell>
        </row>
        <row r="15376">
          <cell r="K15376">
            <v>464.27490234375</v>
          </cell>
        </row>
        <row r="15377">
          <cell r="K15377">
            <v>464.27490234375</v>
          </cell>
        </row>
        <row r="15378">
          <cell r="K15378">
            <v>464.27490234375</v>
          </cell>
        </row>
        <row r="15379">
          <cell r="K15379">
            <v>464.27490234375</v>
          </cell>
        </row>
        <row r="15380">
          <cell r="K15380">
            <v>464.27490234375</v>
          </cell>
        </row>
        <row r="15381">
          <cell r="K15381">
            <v>464.27490234375</v>
          </cell>
        </row>
        <row r="15382">
          <cell r="K15382">
            <v>464.27490234375</v>
          </cell>
        </row>
        <row r="15383">
          <cell r="K15383">
            <v>464.27490234375</v>
          </cell>
        </row>
        <row r="15384">
          <cell r="K15384">
            <v>464.27490234375</v>
          </cell>
        </row>
        <row r="15385">
          <cell r="K15385">
            <v>464.27490234375</v>
          </cell>
        </row>
        <row r="15386">
          <cell r="K15386">
            <v>464.27490234375</v>
          </cell>
        </row>
        <row r="15387">
          <cell r="K15387">
            <v>464.27490234375</v>
          </cell>
        </row>
        <row r="15388">
          <cell r="K15388">
            <v>464.27490234375</v>
          </cell>
        </row>
        <row r="15389">
          <cell r="K15389">
            <v>464.27490234375</v>
          </cell>
        </row>
        <row r="15390">
          <cell r="K15390">
            <v>464.27490234375</v>
          </cell>
        </row>
        <row r="15391">
          <cell r="K15391">
            <v>464.27490234375</v>
          </cell>
        </row>
        <row r="15392">
          <cell r="K15392">
            <v>464.27490234375</v>
          </cell>
        </row>
        <row r="15393">
          <cell r="K15393">
            <v>464.27490234375</v>
          </cell>
        </row>
        <row r="15394">
          <cell r="K15394">
            <v>464.27490234375</v>
          </cell>
        </row>
        <row r="15395">
          <cell r="K15395">
            <v>464.27490234375</v>
          </cell>
        </row>
        <row r="15396">
          <cell r="K15396">
            <v>464.27490234375</v>
          </cell>
        </row>
        <row r="15397">
          <cell r="K15397">
            <v>464.27490234375</v>
          </cell>
        </row>
        <row r="15398">
          <cell r="K15398">
            <v>464.27490234375</v>
          </cell>
        </row>
        <row r="15399">
          <cell r="K15399">
            <v>464.27490234375</v>
          </cell>
        </row>
        <row r="15400">
          <cell r="K15400">
            <v>464.27490234375</v>
          </cell>
        </row>
        <row r="15401">
          <cell r="K15401">
            <v>464.27490234375</v>
          </cell>
        </row>
        <row r="15402">
          <cell r="K15402">
            <v>464.27490234375</v>
          </cell>
        </row>
        <row r="15403">
          <cell r="K15403">
            <v>464.27490234375</v>
          </cell>
        </row>
        <row r="15404">
          <cell r="K15404">
            <v>464.27490234375</v>
          </cell>
        </row>
        <row r="15405">
          <cell r="K15405">
            <v>464.27490234375</v>
          </cell>
        </row>
        <row r="15406">
          <cell r="K15406">
            <v>464.27490234375</v>
          </cell>
        </row>
        <row r="15407">
          <cell r="K15407">
            <v>464.27490234375</v>
          </cell>
        </row>
        <row r="15408">
          <cell r="K15408">
            <v>464.27490234375</v>
          </cell>
        </row>
        <row r="15409">
          <cell r="K15409">
            <v>464.27490234375</v>
          </cell>
        </row>
        <row r="15410">
          <cell r="K15410">
            <v>464.27490234375</v>
          </cell>
        </row>
        <row r="15411">
          <cell r="K15411">
            <v>464.27490234375</v>
          </cell>
        </row>
        <row r="15412">
          <cell r="K15412">
            <v>464.27490234375</v>
          </cell>
        </row>
        <row r="15413">
          <cell r="K15413">
            <v>464.27490234375</v>
          </cell>
        </row>
        <row r="15414">
          <cell r="K15414">
            <v>464.27490234375</v>
          </cell>
        </row>
        <row r="15415">
          <cell r="K15415">
            <v>464.27490234375</v>
          </cell>
        </row>
        <row r="15416">
          <cell r="K15416">
            <v>464.27490234375</v>
          </cell>
        </row>
        <row r="15417">
          <cell r="K15417">
            <v>464.27490234375</v>
          </cell>
        </row>
        <row r="15418">
          <cell r="K15418">
            <v>464.27490234375</v>
          </cell>
        </row>
        <row r="15419">
          <cell r="K15419">
            <v>464.27490234375</v>
          </cell>
        </row>
        <row r="15420">
          <cell r="K15420">
            <v>464.27490234375</v>
          </cell>
        </row>
        <row r="15421">
          <cell r="K15421">
            <v>464.27490234375</v>
          </cell>
        </row>
        <row r="15422">
          <cell r="K15422">
            <v>464.27490234375</v>
          </cell>
        </row>
        <row r="15423">
          <cell r="K15423">
            <v>464.27490234375</v>
          </cell>
        </row>
        <row r="15424">
          <cell r="K15424">
            <v>464.27490234375</v>
          </cell>
        </row>
        <row r="15425">
          <cell r="K15425">
            <v>464.27490234375</v>
          </cell>
        </row>
        <row r="15426">
          <cell r="K15426">
            <v>464.27490234375</v>
          </cell>
        </row>
        <row r="15427">
          <cell r="K15427">
            <v>464.27490234375</v>
          </cell>
        </row>
        <row r="15428">
          <cell r="K15428">
            <v>464.27490234375</v>
          </cell>
        </row>
        <row r="15429">
          <cell r="K15429">
            <v>464.27490234375</v>
          </cell>
        </row>
        <row r="15430">
          <cell r="K15430">
            <v>464.27490234375</v>
          </cell>
        </row>
        <row r="15431">
          <cell r="K15431">
            <v>464.27490234375</v>
          </cell>
        </row>
        <row r="15432">
          <cell r="K15432">
            <v>464.27490234375</v>
          </cell>
        </row>
        <row r="15433">
          <cell r="K15433">
            <v>464.27490234375</v>
          </cell>
        </row>
        <row r="15434">
          <cell r="K15434">
            <v>464.27490234375</v>
          </cell>
        </row>
        <row r="15435">
          <cell r="K15435">
            <v>464.27490234375</v>
          </cell>
        </row>
        <row r="15436">
          <cell r="K15436">
            <v>464.27490234375</v>
          </cell>
        </row>
        <row r="15437">
          <cell r="K15437">
            <v>464.27490234375</v>
          </cell>
        </row>
        <row r="15438">
          <cell r="K15438">
            <v>464.27490234375</v>
          </cell>
        </row>
        <row r="15439">
          <cell r="K15439">
            <v>464.27490234375</v>
          </cell>
        </row>
        <row r="15440">
          <cell r="K15440">
            <v>464.27490234375</v>
          </cell>
        </row>
        <row r="15441">
          <cell r="K15441">
            <v>464.27490234375</v>
          </cell>
        </row>
        <row r="15442">
          <cell r="K15442">
            <v>464.27490234375</v>
          </cell>
        </row>
        <row r="15443">
          <cell r="K15443">
            <v>464.27490234375</v>
          </cell>
        </row>
        <row r="15444">
          <cell r="K15444">
            <v>464.27490234375</v>
          </cell>
        </row>
        <row r="15445">
          <cell r="K15445">
            <v>464.27490234375</v>
          </cell>
        </row>
        <row r="15446">
          <cell r="K15446">
            <v>464.27490234375</v>
          </cell>
        </row>
        <row r="15447">
          <cell r="K15447">
            <v>464.27490234375</v>
          </cell>
        </row>
        <row r="15448">
          <cell r="K15448">
            <v>464.27490234375</v>
          </cell>
        </row>
        <row r="15449">
          <cell r="K15449">
            <v>464.27490234375</v>
          </cell>
        </row>
        <row r="15450">
          <cell r="K15450">
            <v>464.27490234375</v>
          </cell>
        </row>
        <row r="15451">
          <cell r="K15451">
            <v>464.27490234375</v>
          </cell>
        </row>
        <row r="15452">
          <cell r="K15452">
            <v>464.27490234375</v>
          </cell>
        </row>
        <row r="15453">
          <cell r="K15453">
            <v>464.27490234375</v>
          </cell>
        </row>
        <row r="15454">
          <cell r="K15454">
            <v>464.27490234375</v>
          </cell>
        </row>
        <row r="15455">
          <cell r="K15455">
            <v>464.27490234375</v>
          </cell>
        </row>
        <row r="15456">
          <cell r="K15456">
            <v>464.27490234375</v>
          </cell>
        </row>
        <row r="15457">
          <cell r="K15457">
            <v>464.27490234375</v>
          </cell>
        </row>
        <row r="15458">
          <cell r="K15458">
            <v>464.27490234375</v>
          </cell>
        </row>
        <row r="15459">
          <cell r="K15459">
            <v>464.27490234375</v>
          </cell>
        </row>
        <row r="15460">
          <cell r="K15460">
            <v>464.27490234375</v>
          </cell>
        </row>
        <row r="15461">
          <cell r="K15461">
            <v>464.27490234375</v>
          </cell>
        </row>
        <row r="15462">
          <cell r="K15462">
            <v>464.27490234375</v>
          </cell>
        </row>
        <row r="15463">
          <cell r="K15463">
            <v>464.27490234375</v>
          </cell>
        </row>
        <row r="15464">
          <cell r="K15464">
            <v>464.27490234375</v>
          </cell>
        </row>
        <row r="15465">
          <cell r="K15465">
            <v>464.27490234375</v>
          </cell>
        </row>
        <row r="15466">
          <cell r="K15466">
            <v>464.27490234375</v>
          </cell>
        </row>
        <row r="15467">
          <cell r="K15467">
            <v>464.27490234375</v>
          </cell>
        </row>
        <row r="15468">
          <cell r="K15468">
            <v>464.27490234375</v>
          </cell>
        </row>
        <row r="15469">
          <cell r="K15469">
            <v>464.27490234375</v>
          </cell>
        </row>
        <row r="15470">
          <cell r="K15470">
            <v>464.27490234375</v>
          </cell>
        </row>
        <row r="15471">
          <cell r="K15471">
            <v>464.27490234375</v>
          </cell>
        </row>
        <row r="15472">
          <cell r="K15472">
            <v>464.27490234375</v>
          </cell>
        </row>
        <row r="15473">
          <cell r="K15473">
            <v>464.27490234375</v>
          </cell>
        </row>
        <row r="15474">
          <cell r="K15474">
            <v>464.27490234375</v>
          </cell>
        </row>
        <row r="15475">
          <cell r="K15475">
            <v>464.27490234375</v>
          </cell>
        </row>
        <row r="15476">
          <cell r="K15476">
            <v>464.27490234375</v>
          </cell>
        </row>
        <row r="15477">
          <cell r="K15477">
            <v>464.27490234375</v>
          </cell>
        </row>
        <row r="15478">
          <cell r="K15478">
            <v>464.27490234375</v>
          </cell>
        </row>
        <row r="15479">
          <cell r="K15479">
            <v>464.27490234375</v>
          </cell>
        </row>
        <row r="15480">
          <cell r="K15480">
            <v>464.27490234375</v>
          </cell>
        </row>
        <row r="15481">
          <cell r="K15481">
            <v>464.27490234375</v>
          </cell>
        </row>
        <row r="15482">
          <cell r="K15482">
            <v>464.27490234375</v>
          </cell>
        </row>
        <row r="15483">
          <cell r="K15483">
            <v>464.27490234375</v>
          </cell>
        </row>
        <row r="15484">
          <cell r="K15484">
            <v>464.27490234375</v>
          </cell>
        </row>
        <row r="15485">
          <cell r="K15485">
            <v>464.27490234375</v>
          </cell>
        </row>
        <row r="15486">
          <cell r="K15486">
            <v>464.27490234375</v>
          </cell>
        </row>
        <row r="15487">
          <cell r="K15487">
            <v>464.27490234375</v>
          </cell>
        </row>
        <row r="15488">
          <cell r="K15488">
            <v>464.27490234375</v>
          </cell>
        </row>
        <row r="15489">
          <cell r="K15489">
            <v>464.27490234375</v>
          </cell>
        </row>
        <row r="15490">
          <cell r="K15490">
            <v>464.27490234375</v>
          </cell>
        </row>
        <row r="15491">
          <cell r="K15491">
            <v>464.27490234375</v>
          </cell>
        </row>
        <row r="15492">
          <cell r="K15492">
            <v>464.27490234375</v>
          </cell>
        </row>
        <row r="15493">
          <cell r="K15493">
            <v>464.27490234375</v>
          </cell>
        </row>
        <row r="15494">
          <cell r="K15494">
            <v>464.27490234375</v>
          </cell>
        </row>
        <row r="15495">
          <cell r="K15495">
            <v>464.27490234375</v>
          </cell>
        </row>
        <row r="15496">
          <cell r="K15496">
            <v>464.27490234375</v>
          </cell>
        </row>
        <row r="15497">
          <cell r="K15497">
            <v>464.27490234375</v>
          </cell>
        </row>
        <row r="15498">
          <cell r="K15498">
            <v>464.27490234375</v>
          </cell>
        </row>
        <row r="15499">
          <cell r="K15499">
            <v>464.27490234375</v>
          </cell>
        </row>
        <row r="15500">
          <cell r="K15500">
            <v>464.27490234375</v>
          </cell>
        </row>
        <row r="15501">
          <cell r="K15501">
            <v>464.27490234375</v>
          </cell>
        </row>
        <row r="15502">
          <cell r="K15502">
            <v>464.27490234375</v>
          </cell>
        </row>
        <row r="15503">
          <cell r="K15503">
            <v>464.27490234375</v>
          </cell>
        </row>
        <row r="15504">
          <cell r="K15504">
            <v>464.27490234375</v>
          </cell>
        </row>
        <row r="15505">
          <cell r="K15505">
            <v>464.27490234375</v>
          </cell>
        </row>
        <row r="15506">
          <cell r="K15506">
            <v>464.27490234375</v>
          </cell>
        </row>
        <row r="15507">
          <cell r="K15507">
            <v>464.27490234375</v>
          </cell>
        </row>
        <row r="15508">
          <cell r="K15508">
            <v>464.27490234375</v>
          </cell>
        </row>
        <row r="15509">
          <cell r="K15509">
            <v>464.27490234375</v>
          </cell>
        </row>
        <row r="15510">
          <cell r="K15510">
            <v>464.27490234375</v>
          </cell>
        </row>
        <row r="15511">
          <cell r="K15511">
            <v>464.27490234375</v>
          </cell>
        </row>
        <row r="15512">
          <cell r="K15512">
            <v>464.27490234375</v>
          </cell>
        </row>
        <row r="15513">
          <cell r="K15513">
            <v>464.27490234375</v>
          </cell>
        </row>
        <row r="15514">
          <cell r="K15514">
            <v>464.27490234375</v>
          </cell>
        </row>
        <row r="15515">
          <cell r="K15515">
            <v>464.27490234375</v>
          </cell>
        </row>
        <row r="15516">
          <cell r="K15516">
            <v>464.27490234375</v>
          </cell>
        </row>
        <row r="15517">
          <cell r="K15517">
            <v>464.27490234375</v>
          </cell>
        </row>
        <row r="15518">
          <cell r="K15518">
            <v>464.27490234375</v>
          </cell>
        </row>
        <row r="15519">
          <cell r="K15519">
            <v>464.27490234375</v>
          </cell>
        </row>
        <row r="15520">
          <cell r="K15520">
            <v>464.27490234375</v>
          </cell>
        </row>
        <row r="15521">
          <cell r="K15521">
            <v>464.27490234375</v>
          </cell>
        </row>
        <row r="15522">
          <cell r="K15522">
            <v>464.27490234375</v>
          </cell>
        </row>
        <row r="15523">
          <cell r="K15523">
            <v>464.27490234375</v>
          </cell>
        </row>
        <row r="15524">
          <cell r="K15524">
            <v>464.27490234375</v>
          </cell>
        </row>
        <row r="15525">
          <cell r="K15525">
            <v>464.27490234375</v>
          </cell>
        </row>
        <row r="15526">
          <cell r="K15526">
            <v>464.27490234375</v>
          </cell>
        </row>
        <row r="15527">
          <cell r="K15527">
            <v>464.27490234375</v>
          </cell>
        </row>
        <row r="15528">
          <cell r="K15528">
            <v>464.27490234375</v>
          </cell>
        </row>
        <row r="15529">
          <cell r="K15529">
            <v>464.27490234375</v>
          </cell>
        </row>
        <row r="15530">
          <cell r="K15530">
            <v>464.27490234375</v>
          </cell>
        </row>
        <row r="15531">
          <cell r="K15531">
            <v>464.27490234375</v>
          </cell>
        </row>
        <row r="15532">
          <cell r="K15532">
            <v>464.27490234375</v>
          </cell>
        </row>
        <row r="15533">
          <cell r="K15533">
            <v>464.27490234375</v>
          </cell>
        </row>
        <row r="15534">
          <cell r="K15534">
            <v>464.27490234375</v>
          </cell>
        </row>
        <row r="15535">
          <cell r="K15535">
            <v>464.27490234375</v>
          </cell>
        </row>
        <row r="15536">
          <cell r="K15536">
            <v>464.27490234375</v>
          </cell>
        </row>
        <row r="15537">
          <cell r="K15537">
            <v>464.27490234375</v>
          </cell>
        </row>
        <row r="15538">
          <cell r="K15538">
            <v>464.27490234375</v>
          </cell>
        </row>
        <row r="15539">
          <cell r="K15539">
            <v>464.27490234375</v>
          </cell>
        </row>
        <row r="15540">
          <cell r="K15540">
            <v>464.27490234375</v>
          </cell>
        </row>
        <row r="15541">
          <cell r="K15541">
            <v>464.27490234375</v>
          </cell>
        </row>
        <row r="15542">
          <cell r="K15542">
            <v>464.27490234375</v>
          </cell>
        </row>
        <row r="15543">
          <cell r="K15543">
            <v>464.27490234375</v>
          </cell>
        </row>
        <row r="15544">
          <cell r="K15544">
            <v>464.27490234375</v>
          </cell>
        </row>
        <row r="15545">
          <cell r="K15545">
            <v>464.27490234375</v>
          </cell>
        </row>
        <row r="15546">
          <cell r="K15546">
            <v>464.27490234375</v>
          </cell>
        </row>
        <row r="15547">
          <cell r="K15547">
            <v>464.27490234375</v>
          </cell>
        </row>
        <row r="15548">
          <cell r="K15548">
            <v>464.27490234375</v>
          </cell>
        </row>
        <row r="15549">
          <cell r="K15549">
            <v>464.27490234375</v>
          </cell>
        </row>
        <row r="15550">
          <cell r="K15550">
            <v>464.27490234375</v>
          </cell>
        </row>
        <row r="15551">
          <cell r="K15551">
            <v>464.27490234375</v>
          </cell>
        </row>
        <row r="15552">
          <cell r="K15552">
            <v>464.27490234375</v>
          </cell>
        </row>
        <row r="15553">
          <cell r="K15553">
            <v>464.27490234375</v>
          </cell>
        </row>
        <row r="15554">
          <cell r="K15554">
            <v>464.27490234375</v>
          </cell>
        </row>
        <row r="15555">
          <cell r="K15555">
            <v>464.27490234375</v>
          </cell>
        </row>
        <row r="15556">
          <cell r="K15556">
            <v>464.27490234375</v>
          </cell>
        </row>
        <row r="15557">
          <cell r="K15557">
            <v>464.27490234375</v>
          </cell>
        </row>
        <row r="15558">
          <cell r="K15558">
            <v>464.27490234375</v>
          </cell>
        </row>
        <row r="15559">
          <cell r="K15559">
            <v>464.27490234375</v>
          </cell>
        </row>
        <row r="15560">
          <cell r="K15560">
            <v>464.27490234375</v>
          </cell>
        </row>
        <row r="15561">
          <cell r="K15561">
            <v>464.27490234375</v>
          </cell>
        </row>
        <row r="15562">
          <cell r="K15562">
            <v>464.27490234375</v>
          </cell>
        </row>
        <row r="15563">
          <cell r="K15563">
            <v>464.27490234375</v>
          </cell>
        </row>
        <row r="15564">
          <cell r="K15564">
            <v>464.27490234375</v>
          </cell>
        </row>
        <row r="15565">
          <cell r="K15565">
            <v>464.27490234375</v>
          </cell>
        </row>
        <row r="15566">
          <cell r="K15566">
            <v>464.27490234375</v>
          </cell>
        </row>
        <row r="15567">
          <cell r="K15567">
            <v>464.27490234375</v>
          </cell>
        </row>
        <row r="15568">
          <cell r="K15568">
            <v>464.27490234375</v>
          </cell>
        </row>
        <row r="15569">
          <cell r="K15569">
            <v>464.27490234375</v>
          </cell>
        </row>
        <row r="15570">
          <cell r="K15570">
            <v>464.27490234375</v>
          </cell>
        </row>
        <row r="15571">
          <cell r="K15571">
            <v>464.27490234375</v>
          </cell>
        </row>
        <row r="15572">
          <cell r="K15572">
            <v>464.27490234375</v>
          </cell>
        </row>
        <row r="15573">
          <cell r="K15573">
            <v>464.27490234375</v>
          </cell>
        </row>
        <row r="15574">
          <cell r="K15574">
            <v>464.27490234375</v>
          </cell>
        </row>
        <row r="15575">
          <cell r="K15575">
            <v>464.27490234375</v>
          </cell>
        </row>
        <row r="15576">
          <cell r="K15576">
            <v>464.27490234375</v>
          </cell>
        </row>
        <row r="15577">
          <cell r="K15577">
            <v>464.27490234375</v>
          </cell>
        </row>
        <row r="15578">
          <cell r="K15578">
            <v>464.27490234375</v>
          </cell>
        </row>
        <row r="15579">
          <cell r="K15579">
            <v>464.27490234375</v>
          </cell>
        </row>
        <row r="15580">
          <cell r="K15580">
            <v>464.27490234375</v>
          </cell>
        </row>
        <row r="15581">
          <cell r="K15581">
            <v>464.27490234375</v>
          </cell>
        </row>
        <row r="15582">
          <cell r="K15582">
            <v>464.27490234375</v>
          </cell>
        </row>
        <row r="15583">
          <cell r="K15583">
            <v>464.27490234375</v>
          </cell>
        </row>
        <row r="15584">
          <cell r="K15584">
            <v>464.27490234375</v>
          </cell>
        </row>
        <row r="15585">
          <cell r="K15585">
            <v>464.27490234375</v>
          </cell>
        </row>
        <row r="15586">
          <cell r="K15586">
            <v>464.27490234375</v>
          </cell>
        </row>
        <row r="15587">
          <cell r="K15587">
            <v>464.27490234375</v>
          </cell>
        </row>
        <row r="15588">
          <cell r="K15588">
            <v>464.27490234375</v>
          </cell>
        </row>
        <row r="15589">
          <cell r="K15589">
            <v>464.27490234375</v>
          </cell>
        </row>
        <row r="15590">
          <cell r="K15590">
            <v>464.27490234375</v>
          </cell>
        </row>
        <row r="15591">
          <cell r="K15591">
            <v>464.27490234375</v>
          </cell>
        </row>
        <row r="15592">
          <cell r="K15592">
            <v>464.27490234375</v>
          </cell>
        </row>
        <row r="15593">
          <cell r="K15593">
            <v>464.27490234375</v>
          </cell>
        </row>
        <row r="15594">
          <cell r="K15594">
            <v>464.27490234375</v>
          </cell>
        </row>
        <row r="15595">
          <cell r="K15595">
            <v>464.27490234375</v>
          </cell>
        </row>
        <row r="15596">
          <cell r="K15596">
            <v>464.27490234375</v>
          </cell>
        </row>
        <row r="15597">
          <cell r="K15597">
            <v>464.27490234375</v>
          </cell>
        </row>
        <row r="15598">
          <cell r="K15598">
            <v>464.27490234375</v>
          </cell>
        </row>
        <row r="15599">
          <cell r="K15599">
            <v>464.27490234375</v>
          </cell>
        </row>
        <row r="15600">
          <cell r="K15600">
            <v>464.27490234375</v>
          </cell>
        </row>
        <row r="15601">
          <cell r="K15601">
            <v>464.27490234375</v>
          </cell>
        </row>
        <row r="15602">
          <cell r="K15602">
            <v>464.27490234375</v>
          </cell>
        </row>
        <row r="15603">
          <cell r="K15603">
            <v>464.27490234375</v>
          </cell>
        </row>
        <row r="15604">
          <cell r="K15604">
            <v>464.27490234375</v>
          </cell>
        </row>
        <row r="15605">
          <cell r="K15605">
            <v>464.27490234375</v>
          </cell>
        </row>
        <row r="15606">
          <cell r="K15606">
            <v>464.27490234375</v>
          </cell>
        </row>
        <row r="15607">
          <cell r="K15607">
            <v>464.27490234375</v>
          </cell>
        </row>
        <row r="15608">
          <cell r="K15608">
            <v>464.27490234375</v>
          </cell>
        </row>
        <row r="15609">
          <cell r="K15609">
            <v>464.27490234375</v>
          </cell>
        </row>
        <row r="15610">
          <cell r="K15610">
            <v>464.27490234375</v>
          </cell>
        </row>
        <row r="15611">
          <cell r="K15611">
            <v>464.27490234375</v>
          </cell>
        </row>
        <row r="15612">
          <cell r="K15612">
            <v>464.27490234375</v>
          </cell>
        </row>
        <row r="15613">
          <cell r="K15613">
            <v>464.27490234375</v>
          </cell>
        </row>
        <row r="15614">
          <cell r="K15614">
            <v>464.27490234375</v>
          </cell>
        </row>
        <row r="15615">
          <cell r="K15615">
            <v>464.27490234375</v>
          </cell>
        </row>
        <row r="15616">
          <cell r="K15616">
            <v>464.27490234375</v>
          </cell>
        </row>
        <row r="15617">
          <cell r="K15617">
            <v>464.27490234375</v>
          </cell>
        </row>
        <row r="15618">
          <cell r="K15618">
            <v>464.27490234375</v>
          </cell>
        </row>
        <row r="15619">
          <cell r="K15619">
            <v>464.27490234375</v>
          </cell>
        </row>
        <row r="15620">
          <cell r="K15620">
            <v>464.27490234375</v>
          </cell>
        </row>
        <row r="15621">
          <cell r="K15621">
            <v>464.27490234375</v>
          </cell>
        </row>
        <row r="15622">
          <cell r="K15622">
            <v>464.27490234375</v>
          </cell>
        </row>
        <row r="15623">
          <cell r="K15623">
            <v>464.27490234375</v>
          </cell>
        </row>
        <row r="15624">
          <cell r="K15624">
            <v>464.27490234375</v>
          </cell>
        </row>
        <row r="15625">
          <cell r="K15625">
            <v>464.27490234375</v>
          </cell>
        </row>
        <row r="15626">
          <cell r="K15626">
            <v>464.27490234375</v>
          </cell>
        </row>
        <row r="15627">
          <cell r="K15627">
            <v>464.27490234375</v>
          </cell>
        </row>
        <row r="15628">
          <cell r="K15628">
            <v>464.27490234375</v>
          </cell>
        </row>
        <row r="15629">
          <cell r="K15629">
            <v>464.27490234375</v>
          </cell>
        </row>
        <row r="15630">
          <cell r="K15630">
            <v>464.27490234375</v>
          </cell>
        </row>
        <row r="15631">
          <cell r="K15631">
            <v>464.27490234375</v>
          </cell>
        </row>
        <row r="15632">
          <cell r="K15632">
            <v>464.27490234375</v>
          </cell>
        </row>
        <row r="15633">
          <cell r="K15633">
            <v>464.27490234375</v>
          </cell>
        </row>
        <row r="15634">
          <cell r="K15634">
            <v>464.27490234375</v>
          </cell>
        </row>
        <row r="15635">
          <cell r="K15635">
            <v>464.27490234375</v>
          </cell>
        </row>
        <row r="15636">
          <cell r="K15636">
            <v>464.27490234375</v>
          </cell>
        </row>
        <row r="15637">
          <cell r="K15637">
            <v>464.27490234375</v>
          </cell>
        </row>
        <row r="15638">
          <cell r="K15638">
            <v>464.27490234375</v>
          </cell>
        </row>
        <row r="15639">
          <cell r="K15639">
            <v>464.27490234375</v>
          </cell>
        </row>
        <row r="15640">
          <cell r="K15640">
            <v>464.27490234375</v>
          </cell>
        </row>
        <row r="15641">
          <cell r="K15641">
            <v>464.27490234375</v>
          </cell>
        </row>
        <row r="15642">
          <cell r="K15642">
            <v>464.27490234375</v>
          </cell>
        </row>
        <row r="15643">
          <cell r="K15643">
            <v>464.27490234375</v>
          </cell>
        </row>
        <row r="15644">
          <cell r="K15644">
            <v>464.27490234375</v>
          </cell>
        </row>
        <row r="15645">
          <cell r="K15645">
            <v>464.27490234375</v>
          </cell>
        </row>
        <row r="15646">
          <cell r="K15646">
            <v>464.27490234375</v>
          </cell>
        </row>
        <row r="15647">
          <cell r="K15647">
            <v>464.27490234375</v>
          </cell>
        </row>
        <row r="15648">
          <cell r="K15648">
            <v>464.27490234375</v>
          </cell>
        </row>
        <row r="15649">
          <cell r="K15649">
            <v>464.27490234375</v>
          </cell>
        </row>
        <row r="15650">
          <cell r="K15650">
            <v>464.27490234375</v>
          </cell>
        </row>
        <row r="15651">
          <cell r="K15651">
            <v>464.27490234375</v>
          </cell>
        </row>
        <row r="15652">
          <cell r="K15652">
            <v>464.27490234375</v>
          </cell>
        </row>
        <row r="15653">
          <cell r="K15653">
            <v>464.27490234375</v>
          </cell>
        </row>
        <row r="15654">
          <cell r="K15654">
            <v>464.27490234375</v>
          </cell>
        </row>
        <row r="15655">
          <cell r="K15655">
            <v>464.27490234375</v>
          </cell>
        </row>
        <row r="15656">
          <cell r="K15656">
            <v>464.27490234375</v>
          </cell>
        </row>
        <row r="15657">
          <cell r="K15657">
            <v>464.27490234375</v>
          </cell>
        </row>
        <row r="15658">
          <cell r="K15658">
            <v>464.27490234375</v>
          </cell>
        </row>
        <row r="15659">
          <cell r="K15659">
            <v>464.27490234375</v>
          </cell>
        </row>
        <row r="15660">
          <cell r="K15660">
            <v>464.27490234375</v>
          </cell>
        </row>
        <row r="15661">
          <cell r="K15661">
            <v>464.27490234375</v>
          </cell>
        </row>
        <row r="15662">
          <cell r="K15662">
            <v>464.27490234375</v>
          </cell>
        </row>
        <row r="15663">
          <cell r="K15663">
            <v>464.27490234375</v>
          </cell>
        </row>
        <row r="15664">
          <cell r="K15664">
            <v>464.27490234375</v>
          </cell>
        </row>
        <row r="15665">
          <cell r="K15665">
            <v>464.27490234375</v>
          </cell>
        </row>
        <row r="15666">
          <cell r="K15666">
            <v>464.27490234375</v>
          </cell>
        </row>
        <row r="15667">
          <cell r="K15667">
            <v>464.27490234375</v>
          </cell>
        </row>
        <row r="15668">
          <cell r="K15668">
            <v>464.27490234375</v>
          </cell>
        </row>
        <row r="15669">
          <cell r="K15669">
            <v>464.27490234375</v>
          </cell>
        </row>
        <row r="15670">
          <cell r="K15670">
            <v>464.27490234375</v>
          </cell>
        </row>
        <row r="15671">
          <cell r="K15671">
            <v>464.27490234375</v>
          </cell>
        </row>
        <row r="15672">
          <cell r="K15672">
            <v>464.27490234375</v>
          </cell>
        </row>
        <row r="15673">
          <cell r="K15673">
            <v>464.27490234375</v>
          </cell>
        </row>
        <row r="15674">
          <cell r="K15674">
            <v>464.27490234375</v>
          </cell>
        </row>
        <row r="15675">
          <cell r="K15675">
            <v>464.27490234375</v>
          </cell>
        </row>
        <row r="15676">
          <cell r="K15676">
            <v>464.27490234375</v>
          </cell>
        </row>
        <row r="15677">
          <cell r="K15677">
            <v>464.27490234375</v>
          </cell>
        </row>
        <row r="15678">
          <cell r="K15678">
            <v>464.27490234375</v>
          </cell>
        </row>
        <row r="15679">
          <cell r="K15679">
            <v>464.27490234375</v>
          </cell>
        </row>
        <row r="15680">
          <cell r="K15680">
            <v>464.27490234375</v>
          </cell>
        </row>
        <row r="15681">
          <cell r="K15681">
            <v>464.27490234375</v>
          </cell>
        </row>
        <row r="15682">
          <cell r="K15682">
            <v>464.27490234375</v>
          </cell>
        </row>
        <row r="15683">
          <cell r="K15683">
            <v>464.27490234375</v>
          </cell>
        </row>
        <row r="15684">
          <cell r="K15684">
            <v>464.27490234375</v>
          </cell>
        </row>
        <row r="15685">
          <cell r="K15685">
            <v>464.27490234375</v>
          </cell>
        </row>
        <row r="15686">
          <cell r="K15686">
            <v>464.27490234375</v>
          </cell>
        </row>
        <row r="15687">
          <cell r="K15687">
            <v>464.27490234375</v>
          </cell>
        </row>
        <row r="15688">
          <cell r="K15688">
            <v>464.27490234375</v>
          </cell>
        </row>
        <row r="15689">
          <cell r="K15689">
            <v>464.27490234375</v>
          </cell>
        </row>
        <row r="15690">
          <cell r="K15690">
            <v>464.27490234375</v>
          </cell>
        </row>
        <row r="15691">
          <cell r="K15691">
            <v>464.27490234375</v>
          </cell>
        </row>
        <row r="15692">
          <cell r="K15692">
            <v>464.27490234375</v>
          </cell>
        </row>
        <row r="15693">
          <cell r="K15693">
            <v>464.27490234375</v>
          </cell>
        </row>
        <row r="15694">
          <cell r="K15694">
            <v>464.27490234375</v>
          </cell>
        </row>
        <row r="15695">
          <cell r="K15695">
            <v>464.27490234375</v>
          </cell>
        </row>
        <row r="15696">
          <cell r="K15696">
            <v>464.27490234375</v>
          </cell>
        </row>
        <row r="15697">
          <cell r="K15697">
            <v>464.27490234375</v>
          </cell>
        </row>
        <row r="15698">
          <cell r="K15698">
            <v>464.27490234375</v>
          </cell>
        </row>
        <row r="15699">
          <cell r="K15699">
            <v>464.27490234375</v>
          </cell>
        </row>
        <row r="15700">
          <cell r="K15700">
            <v>464.27490234375</v>
          </cell>
        </row>
        <row r="15701">
          <cell r="K15701">
            <v>464.27490234375</v>
          </cell>
        </row>
        <row r="15702">
          <cell r="K15702">
            <v>464.27490234375</v>
          </cell>
        </row>
        <row r="15703">
          <cell r="K15703">
            <v>464.27490234375</v>
          </cell>
        </row>
        <row r="15704">
          <cell r="K15704">
            <v>464.27490234375</v>
          </cell>
        </row>
        <row r="15705">
          <cell r="K15705">
            <v>464.27490234375</v>
          </cell>
        </row>
        <row r="15706">
          <cell r="K15706">
            <v>464.27490234375</v>
          </cell>
        </row>
        <row r="15707">
          <cell r="K15707">
            <v>464.27490234375</v>
          </cell>
        </row>
        <row r="15708">
          <cell r="K15708">
            <v>464.27490234375</v>
          </cell>
        </row>
        <row r="15709">
          <cell r="K15709">
            <v>464.27490234375</v>
          </cell>
        </row>
        <row r="15710">
          <cell r="K15710">
            <v>464.27490234375</v>
          </cell>
        </row>
        <row r="15711">
          <cell r="K15711">
            <v>464.27490234375</v>
          </cell>
        </row>
        <row r="15712">
          <cell r="K15712">
            <v>464.27490234375</v>
          </cell>
        </row>
        <row r="15713">
          <cell r="K15713">
            <v>464.27490234375</v>
          </cell>
        </row>
        <row r="15714">
          <cell r="K15714">
            <v>464.27490234375</v>
          </cell>
        </row>
        <row r="15715">
          <cell r="K15715">
            <v>464.27490234375</v>
          </cell>
        </row>
        <row r="15716">
          <cell r="K15716">
            <v>464.27490234375</v>
          </cell>
        </row>
        <row r="15717">
          <cell r="K15717">
            <v>464.27490234375</v>
          </cell>
        </row>
        <row r="15718">
          <cell r="K15718">
            <v>464.27490234375</v>
          </cell>
        </row>
        <row r="15719">
          <cell r="K15719">
            <v>464.27490234375</v>
          </cell>
        </row>
        <row r="15720">
          <cell r="K15720">
            <v>464.27490234375</v>
          </cell>
        </row>
        <row r="15721">
          <cell r="K15721">
            <v>464.27490234375</v>
          </cell>
        </row>
        <row r="15722">
          <cell r="K15722">
            <v>464.27490234375</v>
          </cell>
        </row>
        <row r="15723">
          <cell r="K15723">
            <v>464.27490234375</v>
          </cell>
        </row>
        <row r="15724">
          <cell r="K15724">
            <v>464.27490234375</v>
          </cell>
        </row>
        <row r="15725">
          <cell r="K15725">
            <v>464.27490234375</v>
          </cell>
        </row>
        <row r="15726">
          <cell r="K15726">
            <v>464.27490234375</v>
          </cell>
        </row>
        <row r="15727">
          <cell r="K15727">
            <v>464.27490234375</v>
          </cell>
        </row>
        <row r="15728">
          <cell r="K15728">
            <v>464.27490234375</v>
          </cell>
        </row>
        <row r="15729">
          <cell r="K15729">
            <v>464.27490234375</v>
          </cell>
        </row>
        <row r="15730">
          <cell r="K15730">
            <v>464.27490234375</v>
          </cell>
        </row>
        <row r="15731">
          <cell r="K15731">
            <v>464.27490234375</v>
          </cell>
        </row>
        <row r="15732">
          <cell r="K15732">
            <v>464.27490234375</v>
          </cell>
        </row>
        <row r="15733">
          <cell r="K15733">
            <v>464.27490234375</v>
          </cell>
        </row>
        <row r="15734">
          <cell r="K15734">
            <v>464.27490234375</v>
          </cell>
        </row>
        <row r="15735">
          <cell r="K15735">
            <v>464.27490234375</v>
          </cell>
        </row>
        <row r="15736">
          <cell r="K15736">
            <v>464.27490234375</v>
          </cell>
        </row>
        <row r="15737">
          <cell r="K15737">
            <v>464.27490234375</v>
          </cell>
        </row>
        <row r="15738">
          <cell r="K15738">
            <v>464.27490234375</v>
          </cell>
        </row>
        <row r="15739">
          <cell r="K15739">
            <v>464.27490234375</v>
          </cell>
        </row>
        <row r="15740">
          <cell r="K15740">
            <v>464.27490234375</v>
          </cell>
        </row>
        <row r="15741">
          <cell r="K15741">
            <v>464.27490234375</v>
          </cell>
        </row>
        <row r="15742">
          <cell r="K15742">
            <v>464.27490234375</v>
          </cell>
        </row>
        <row r="15743">
          <cell r="K15743">
            <v>464.27490234375</v>
          </cell>
        </row>
        <row r="15744">
          <cell r="K15744">
            <v>464.27490234375</v>
          </cell>
        </row>
        <row r="15745">
          <cell r="K15745">
            <v>464.27490234375</v>
          </cell>
        </row>
        <row r="15746">
          <cell r="K15746">
            <v>464.27490234375</v>
          </cell>
        </row>
        <row r="15747">
          <cell r="K15747">
            <v>464.27490234375</v>
          </cell>
        </row>
        <row r="15748">
          <cell r="K15748">
            <v>464.27490234375</v>
          </cell>
        </row>
        <row r="15749">
          <cell r="K15749">
            <v>464.27490234375</v>
          </cell>
        </row>
        <row r="15750">
          <cell r="K15750">
            <v>464.27490234375</v>
          </cell>
        </row>
        <row r="15751">
          <cell r="K15751">
            <v>464.27490234375</v>
          </cell>
        </row>
        <row r="15752">
          <cell r="K15752">
            <v>464.27490234375</v>
          </cell>
        </row>
        <row r="15753">
          <cell r="K15753">
            <v>464.27490234375</v>
          </cell>
        </row>
        <row r="15754">
          <cell r="K15754">
            <v>464.27490234375</v>
          </cell>
        </row>
        <row r="15755">
          <cell r="K15755">
            <v>464.27490234375</v>
          </cell>
        </row>
        <row r="15756">
          <cell r="K15756">
            <v>464.27490234375</v>
          </cell>
        </row>
        <row r="15757">
          <cell r="K15757">
            <v>464.27490234375</v>
          </cell>
        </row>
        <row r="15758">
          <cell r="K15758">
            <v>464.27490234375</v>
          </cell>
        </row>
        <row r="15759">
          <cell r="K15759">
            <v>464.27490234375</v>
          </cell>
        </row>
        <row r="15760">
          <cell r="K15760">
            <v>464.27490234375</v>
          </cell>
        </row>
        <row r="15761">
          <cell r="K15761">
            <v>464.27490234375</v>
          </cell>
        </row>
        <row r="15762">
          <cell r="K15762">
            <v>464.27490234375</v>
          </cell>
        </row>
        <row r="15763">
          <cell r="K15763">
            <v>464.27490234375</v>
          </cell>
        </row>
        <row r="15764">
          <cell r="K15764">
            <v>464.27490234375</v>
          </cell>
        </row>
        <row r="15765">
          <cell r="K15765">
            <v>464.27490234375</v>
          </cell>
        </row>
        <row r="15766">
          <cell r="K15766">
            <v>464.27490234375</v>
          </cell>
        </row>
        <row r="15767">
          <cell r="K15767">
            <v>464.27490234375</v>
          </cell>
        </row>
        <row r="15768">
          <cell r="K15768">
            <v>464.27490234375</v>
          </cell>
        </row>
        <row r="15769">
          <cell r="K15769">
            <v>464.27490234375</v>
          </cell>
        </row>
        <row r="15770">
          <cell r="K15770">
            <v>464.27490234375</v>
          </cell>
        </row>
        <row r="15771">
          <cell r="K15771">
            <v>464.27490234375</v>
          </cell>
        </row>
        <row r="15772">
          <cell r="K15772">
            <v>464.27490234375</v>
          </cell>
        </row>
        <row r="15773">
          <cell r="K15773">
            <v>464.27490234375</v>
          </cell>
        </row>
        <row r="15774">
          <cell r="K15774">
            <v>464.27490234375</v>
          </cell>
        </row>
        <row r="15775">
          <cell r="K15775">
            <v>464.27490234375</v>
          </cell>
        </row>
        <row r="15776">
          <cell r="K15776">
            <v>464.27490234375</v>
          </cell>
        </row>
        <row r="15777">
          <cell r="K15777">
            <v>464.27490234375</v>
          </cell>
        </row>
        <row r="15778">
          <cell r="K15778">
            <v>464.27490234375</v>
          </cell>
        </row>
        <row r="15779">
          <cell r="K15779">
            <v>464.27490234375</v>
          </cell>
        </row>
        <row r="15780">
          <cell r="K15780">
            <v>464.27490234375</v>
          </cell>
        </row>
        <row r="15781">
          <cell r="K15781">
            <v>464.27490234375</v>
          </cell>
        </row>
        <row r="15782">
          <cell r="K15782">
            <v>464.27490234375</v>
          </cell>
        </row>
        <row r="15783">
          <cell r="K15783">
            <v>464.27490234375</v>
          </cell>
        </row>
        <row r="15784">
          <cell r="K15784">
            <v>464.27490234375</v>
          </cell>
        </row>
        <row r="15785">
          <cell r="K15785">
            <v>464.27490234375</v>
          </cell>
        </row>
        <row r="15786">
          <cell r="K15786">
            <v>464.27490234375</v>
          </cell>
        </row>
        <row r="15787">
          <cell r="K15787">
            <v>464.27490234375</v>
          </cell>
        </row>
        <row r="15788">
          <cell r="K15788">
            <v>464.27490234375</v>
          </cell>
        </row>
        <row r="15789">
          <cell r="K15789">
            <v>464.27490234375</v>
          </cell>
        </row>
        <row r="15790">
          <cell r="K15790">
            <v>464.27490234375</v>
          </cell>
        </row>
        <row r="15791">
          <cell r="K15791">
            <v>464.27490234375</v>
          </cell>
        </row>
        <row r="15792">
          <cell r="K15792">
            <v>464.27490234375</v>
          </cell>
        </row>
        <row r="15793">
          <cell r="K15793">
            <v>464.27490234375</v>
          </cell>
        </row>
        <row r="15794">
          <cell r="K15794">
            <v>464.27490234375</v>
          </cell>
        </row>
        <row r="15795">
          <cell r="K15795">
            <v>464.27490234375</v>
          </cell>
        </row>
        <row r="15796">
          <cell r="K15796">
            <v>464.27490234375</v>
          </cell>
        </row>
        <row r="15797">
          <cell r="K15797">
            <v>464.27490234375</v>
          </cell>
        </row>
        <row r="15798">
          <cell r="K15798">
            <v>464.27490234375</v>
          </cell>
        </row>
        <row r="15799">
          <cell r="K15799">
            <v>464.27490234375</v>
          </cell>
        </row>
        <row r="15800">
          <cell r="K15800">
            <v>464.27490234375</v>
          </cell>
        </row>
        <row r="15801">
          <cell r="K15801">
            <v>464.27490234375</v>
          </cell>
        </row>
        <row r="15802">
          <cell r="K15802">
            <v>464.27490234375</v>
          </cell>
        </row>
        <row r="15803">
          <cell r="K15803">
            <v>464.27490234375</v>
          </cell>
        </row>
        <row r="15804">
          <cell r="K15804">
            <v>464.27490234375</v>
          </cell>
        </row>
        <row r="15805">
          <cell r="K15805">
            <v>464.27490234375</v>
          </cell>
        </row>
        <row r="15806">
          <cell r="K15806">
            <v>464.27490234375</v>
          </cell>
        </row>
        <row r="15807">
          <cell r="K15807">
            <v>464.27490234375</v>
          </cell>
        </row>
        <row r="15808">
          <cell r="K15808">
            <v>464.27490234375</v>
          </cell>
        </row>
        <row r="15809">
          <cell r="K15809">
            <v>464.27490234375</v>
          </cell>
        </row>
        <row r="15810">
          <cell r="K15810">
            <v>464.27490234375</v>
          </cell>
        </row>
        <row r="15811">
          <cell r="K15811">
            <v>464.27490234375</v>
          </cell>
        </row>
        <row r="15812">
          <cell r="K15812">
            <v>464.27490234375</v>
          </cell>
        </row>
        <row r="15813">
          <cell r="K15813">
            <v>464.27490234375</v>
          </cell>
        </row>
        <row r="15814">
          <cell r="K15814">
            <v>464.27490234375</v>
          </cell>
        </row>
        <row r="15815">
          <cell r="K15815">
            <v>464.27490234375</v>
          </cell>
        </row>
        <row r="15816">
          <cell r="K15816">
            <v>464.27490234375</v>
          </cell>
        </row>
        <row r="15817">
          <cell r="K15817">
            <v>464.27490234375</v>
          </cell>
        </row>
        <row r="15818">
          <cell r="K15818">
            <v>464.27490234375</v>
          </cell>
        </row>
        <row r="15819">
          <cell r="K15819">
            <v>464.27490234375</v>
          </cell>
        </row>
        <row r="15820">
          <cell r="K15820">
            <v>464.27490234375</v>
          </cell>
        </row>
        <row r="15821">
          <cell r="K15821">
            <v>464.27490234375</v>
          </cell>
        </row>
        <row r="15822">
          <cell r="K15822">
            <v>464.27490234375</v>
          </cell>
        </row>
        <row r="15823">
          <cell r="K15823">
            <v>464.27490234375</v>
          </cell>
        </row>
        <row r="15824">
          <cell r="K15824">
            <v>464.27490234375</v>
          </cell>
        </row>
        <row r="15825">
          <cell r="K15825">
            <v>464.27490234375</v>
          </cell>
        </row>
        <row r="15826">
          <cell r="K15826">
            <v>464.27490234375</v>
          </cell>
        </row>
        <row r="15827">
          <cell r="K15827">
            <v>464.27490234375</v>
          </cell>
        </row>
        <row r="15828">
          <cell r="K15828">
            <v>464.27490234375</v>
          </cell>
        </row>
        <row r="15829">
          <cell r="K15829">
            <v>464.27490234375</v>
          </cell>
        </row>
        <row r="15830">
          <cell r="K15830">
            <v>464.27490234375</v>
          </cell>
        </row>
        <row r="15831">
          <cell r="K15831">
            <v>464.27490234375</v>
          </cell>
        </row>
        <row r="15832">
          <cell r="K15832">
            <v>464.27490234375</v>
          </cell>
        </row>
        <row r="15833">
          <cell r="K15833">
            <v>464.27490234375</v>
          </cell>
        </row>
        <row r="15834">
          <cell r="K15834">
            <v>464.27490234375</v>
          </cell>
        </row>
        <row r="15835">
          <cell r="K15835">
            <v>464.27490234375</v>
          </cell>
        </row>
        <row r="15836">
          <cell r="K15836">
            <v>464.27490234375</v>
          </cell>
        </row>
        <row r="15837">
          <cell r="K15837">
            <v>464.27490234375</v>
          </cell>
        </row>
        <row r="15838">
          <cell r="K15838">
            <v>464.27490234375</v>
          </cell>
        </row>
        <row r="15839">
          <cell r="K15839">
            <v>464.27490234375</v>
          </cell>
        </row>
        <row r="15840">
          <cell r="K15840">
            <v>464.27490234375</v>
          </cell>
        </row>
        <row r="15841">
          <cell r="K15841">
            <v>464.27490234375</v>
          </cell>
        </row>
        <row r="15842">
          <cell r="K15842">
            <v>464.27490234375</v>
          </cell>
        </row>
        <row r="15843">
          <cell r="K15843">
            <v>464.27490234375</v>
          </cell>
        </row>
        <row r="15844">
          <cell r="K15844">
            <v>464.27490234375</v>
          </cell>
        </row>
        <row r="15845">
          <cell r="K15845">
            <v>464.27490234375</v>
          </cell>
        </row>
        <row r="15846">
          <cell r="K15846">
            <v>464.27490234375</v>
          </cell>
        </row>
        <row r="15847">
          <cell r="K15847">
            <v>464.27490234375</v>
          </cell>
        </row>
        <row r="15848">
          <cell r="K15848">
            <v>464.27490234375</v>
          </cell>
        </row>
        <row r="15849">
          <cell r="K15849">
            <v>464.27490234375</v>
          </cell>
        </row>
        <row r="15850">
          <cell r="K15850">
            <v>464.27490234375</v>
          </cell>
        </row>
        <row r="15851">
          <cell r="K15851">
            <v>464.27490234375</v>
          </cell>
        </row>
        <row r="15852">
          <cell r="K15852">
            <v>464.27490234375</v>
          </cell>
        </row>
        <row r="15853">
          <cell r="K15853">
            <v>464.27490234375</v>
          </cell>
        </row>
        <row r="15854">
          <cell r="K15854">
            <v>464.27490234375</v>
          </cell>
        </row>
        <row r="15855">
          <cell r="K15855">
            <v>464.27490234375</v>
          </cell>
        </row>
        <row r="15856">
          <cell r="K15856">
            <v>464.27490234375</v>
          </cell>
        </row>
        <row r="15857">
          <cell r="K15857">
            <v>464.27490234375</v>
          </cell>
        </row>
        <row r="15858">
          <cell r="K15858">
            <v>464.27490234375</v>
          </cell>
        </row>
        <row r="15859">
          <cell r="K15859">
            <v>464.27490234375</v>
          </cell>
        </row>
        <row r="15860">
          <cell r="K15860">
            <v>464.27490234375</v>
          </cell>
        </row>
        <row r="15861">
          <cell r="K15861">
            <v>464.27490234375</v>
          </cell>
        </row>
        <row r="15862">
          <cell r="K15862">
            <v>464.27490234375</v>
          </cell>
        </row>
        <row r="15863">
          <cell r="K15863">
            <v>464.27490234375</v>
          </cell>
        </row>
        <row r="15864">
          <cell r="K15864">
            <v>464.27490234375</v>
          </cell>
        </row>
        <row r="15865">
          <cell r="K15865">
            <v>464.27490234375</v>
          </cell>
        </row>
        <row r="15866">
          <cell r="K15866">
            <v>464.27490234375</v>
          </cell>
        </row>
        <row r="15867">
          <cell r="K15867">
            <v>464.27490234375</v>
          </cell>
        </row>
        <row r="15868">
          <cell r="K15868">
            <v>464.27490234375</v>
          </cell>
        </row>
        <row r="15869">
          <cell r="K15869">
            <v>464.27490234375</v>
          </cell>
        </row>
        <row r="15870">
          <cell r="K15870">
            <v>464.27490234375</v>
          </cell>
        </row>
        <row r="15871">
          <cell r="K15871">
            <v>464.27490234375</v>
          </cell>
        </row>
        <row r="15872">
          <cell r="K15872">
            <v>464.27490234375</v>
          </cell>
        </row>
        <row r="15873">
          <cell r="K15873">
            <v>464.27490234375</v>
          </cell>
        </row>
        <row r="15874">
          <cell r="K15874">
            <v>464.27490234375</v>
          </cell>
        </row>
        <row r="15875">
          <cell r="K15875">
            <v>464.27490234375</v>
          </cell>
        </row>
        <row r="15876">
          <cell r="K15876">
            <v>464.27490234375</v>
          </cell>
        </row>
        <row r="15877">
          <cell r="K15877">
            <v>464.27490234375</v>
          </cell>
        </row>
        <row r="15878">
          <cell r="K15878">
            <v>464.27490234375</v>
          </cell>
        </row>
        <row r="15879">
          <cell r="K15879">
            <v>464.27490234375</v>
          </cell>
        </row>
        <row r="15880">
          <cell r="K15880">
            <v>464.27490234375</v>
          </cell>
        </row>
        <row r="15881">
          <cell r="K15881">
            <v>464.27490234375</v>
          </cell>
        </row>
        <row r="15882">
          <cell r="K15882">
            <v>464.27490234375</v>
          </cell>
        </row>
        <row r="15883">
          <cell r="K15883">
            <v>464.27490234375</v>
          </cell>
        </row>
        <row r="15884">
          <cell r="K15884">
            <v>464.27490234375</v>
          </cell>
        </row>
        <row r="15885">
          <cell r="K15885">
            <v>464.27490234375</v>
          </cell>
        </row>
        <row r="15886">
          <cell r="K15886">
            <v>464.27490234375</v>
          </cell>
        </row>
        <row r="15887">
          <cell r="K15887">
            <v>464.27490234375</v>
          </cell>
        </row>
        <row r="15888">
          <cell r="K15888">
            <v>464.27490234375</v>
          </cell>
        </row>
        <row r="15889">
          <cell r="K15889">
            <v>464.27490234375</v>
          </cell>
        </row>
        <row r="15890">
          <cell r="K15890">
            <v>464.27490234375</v>
          </cell>
        </row>
        <row r="15891">
          <cell r="K15891">
            <v>464.27490234375</v>
          </cell>
        </row>
        <row r="15892">
          <cell r="K15892">
            <v>464.27490234375</v>
          </cell>
        </row>
        <row r="15893">
          <cell r="K15893">
            <v>464.27490234375</v>
          </cell>
        </row>
        <row r="15894">
          <cell r="K15894">
            <v>464.27490234375</v>
          </cell>
        </row>
        <row r="15895">
          <cell r="K15895">
            <v>464.27490234375</v>
          </cell>
        </row>
        <row r="15896">
          <cell r="K15896">
            <v>464.27490234375</v>
          </cell>
        </row>
        <row r="15897">
          <cell r="K15897">
            <v>464.27490234375</v>
          </cell>
        </row>
        <row r="15898">
          <cell r="K15898">
            <v>464.27490234375</v>
          </cell>
        </row>
        <row r="15899">
          <cell r="K15899">
            <v>464.27490234375</v>
          </cell>
        </row>
        <row r="15900">
          <cell r="K15900">
            <v>464.27490234375</v>
          </cell>
        </row>
        <row r="15901">
          <cell r="K15901">
            <v>464.27490234375</v>
          </cell>
        </row>
        <row r="15902">
          <cell r="K15902">
            <v>464.27490234375</v>
          </cell>
        </row>
        <row r="15903">
          <cell r="K15903">
            <v>464.27490234375</v>
          </cell>
        </row>
        <row r="15904">
          <cell r="K15904">
            <v>464.27490234375</v>
          </cell>
        </row>
        <row r="15905">
          <cell r="K15905">
            <v>464.27490234375</v>
          </cell>
        </row>
        <row r="15906">
          <cell r="K15906">
            <v>464.27490234375</v>
          </cell>
        </row>
        <row r="15907">
          <cell r="K15907">
            <v>464.27490234375</v>
          </cell>
        </row>
        <row r="15908">
          <cell r="K15908">
            <v>464.27490234375</v>
          </cell>
        </row>
        <row r="15909">
          <cell r="K15909">
            <v>464.27490234375</v>
          </cell>
        </row>
        <row r="15910">
          <cell r="K15910">
            <v>464.27490234375</v>
          </cell>
        </row>
        <row r="15911">
          <cell r="K15911">
            <v>464.27490234375</v>
          </cell>
        </row>
        <row r="15912">
          <cell r="K15912">
            <v>464.27490234375</v>
          </cell>
        </row>
        <row r="15913">
          <cell r="K15913">
            <v>464.27490234375</v>
          </cell>
        </row>
        <row r="15914">
          <cell r="K15914">
            <v>464.27490234375</v>
          </cell>
        </row>
        <row r="15915">
          <cell r="K15915">
            <v>464.27490234375</v>
          </cell>
        </row>
        <row r="15916">
          <cell r="K15916">
            <v>464.27490234375</v>
          </cell>
        </row>
        <row r="15917">
          <cell r="K15917">
            <v>464.27490234375</v>
          </cell>
        </row>
        <row r="15918">
          <cell r="K15918">
            <v>464.27490234375</v>
          </cell>
        </row>
        <row r="15919">
          <cell r="K15919">
            <v>464.27490234375</v>
          </cell>
        </row>
        <row r="15920">
          <cell r="K15920">
            <v>464.27490234375</v>
          </cell>
        </row>
        <row r="15921">
          <cell r="K15921">
            <v>464.27490234375</v>
          </cell>
        </row>
        <row r="15922">
          <cell r="K15922">
            <v>464.27490234375</v>
          </cell>
        </row>
        <row r="15923">
          <cell r="K15923">
            <v>464.27490234375</v>
          </cell>
        </row>
        <row r="15924">
          <cell r="K15924">
            <v>464.27490234375</v>
          </cell>
        </row>
        <row r="15925">
          <cell r="K15925">
            <v>464.27490234375</v>
          </cell>
        </row>
        <row r="15926">
          <cell r="K15926">
            <v>464.27490234375</v>
          </cell>
        </row>
        <row r="15927">
          <cell r="K15927">
            <v>464.27490234375</v>
          </cell>
        </row>
        <row r="15928">
          <cell r="K15928">
            <v>464.27490234375</v>
          </cell>
        </row>
        <row r="15929">
          <cell r="K15929">
            <v>464.27490234375</v>
          </cell>
        </row>
        <row r="15930">
          <cell r="K15930">
            <v>464.27490234375</v>
          </cell>
        </row>
        <row r="15931">
          <cell r="K15931">
            <v>464.27490234375</v>
          </cell>
        </row>
        <row r="15932">
          <cell r="K15932">
            <v>464.27490234375</v>
          </cell>
        </row>
        <row r="15933">
          <cell r="K15933">
            <v>464.27490234375</v>
          </cell>
        </row>
        <row r="15934">
          <cell r="K15934">
            <v>464.27490234375</v>
          </cell>
        </row>
        <row r="15935">
          <cell r="K15935">
            <v>464.27490234375</v>
          </cell>
        </row>
        <row r="15936">
          <cell r="K15936">
            <v>464.27490234375</v>
          </cell>
        </row>
        <row r="15937">
          <cell r="K15937">
            <v>464.27490234375</v>
          </cell>
        </row>
        <row r="15938">
          <cell r="K15938">
            <v>464.27490234375</v>
          </cell>
        </row>
        <row r="15939">
          <cell r="K15939">
            <v>464.27490234375</v>
          </cell>
        </row>
        <row r="15940">
          <cell r="K15940">
            <v>464.27490234375</v>
          </cell>
        </row>
        <row r="15941">
          <cell r="K15941">
            <v>464.27490234375</v>
          </cell>
        </row>
        <row r="15942">
          <cell r="K15942">
            <v>464.27490234375</v>
          </cell>
        </row>
        <row r="15943">
          <cell r="K15943">
            <v>464.27490234375</v>
          </cell>
        </row>
        <row r="15944">
          <cell r="K15944">
            <v>464.27490234375</v>
          </cell>
        </row>
        <row r="15945">
          <cell r="K15945">
            <v>464.27490234375</v>
          </cell>
        </row>
        <row r="15946">
          <cell r="K15946">
            <v>464.27490234375</v>
          </cell>
        </row>
        <row r="15947">
          <cell r="K15947">
            <v>464.27490234375</v>
          </cell>
        </row>
        <row r="15948">
          <cell r="K15948">
            <v>464.27490234375</v>
          </cell>
        </row>
        <row r="15949">
          <cell r="K15949">
            <v>464.27490234375</v>
          </cell>
        </row>
        <row r="15950">
          <cell r="K15950">
            <v>464.27490234375</v>
          </cell>
        </row>
        <row r="15951">
          <cell r="K15951">
            <v>464.27490234375</v>
          </cell>
        </row>
        <row r="15952">
          <cell r="K15952">
            <v>464.27490234375</v>
          </cell>
        </row>
        <row r="15953">
          <cell r="K15953">
            <v>464.27490234375</v>
          </cell>
        </row>
        <row r="15954">
          <cell r="K15954">
            <v>464.27490234375</v>
          </cell>
        </row>
        <row r="15955">
          <cell r="K15955">
            <v>464.27490234375</v>
          </cell>
        </row>
        <row r="15956">
          <cell r="K15956">
            <v>464.27490234375</v>
          </cell>
        </row>
        <row r="15957">
          <cell r="K15957">
            <v>464.27490234375</v>
          </cell>
        </row>
        <row r="15958">
          <cell r="K15958">
            <v>464.27490234375</v>
          </cell>
        </row>
        <row r="15959">
          <cell r="K15959">
            <v>464.27490234375</v>
          </cell>
        </row>
        <row r="15960">
          <cell r="K15960">
            <v>464.27490234375</v>
          </cell>
        </row>
        <row r="15961">
          <cell r="K15961">
            <v>464.27490234375</v>
          </cell>
        </row>
        <row r="15962">
          <cell r="K15962">
            <v>464.27490234375</v>
          </cell>
        </row>
        <row r="15963">
          <cell r="K15963">
            <v>464.27490234375</v>
          </cell>
        </row>
        <row r="15964">
          <cell r="K15964">
            <v>464.27490234375</v>
          </cell>
        </row>
        <row r="15965">
          <cell r="K15965">
            <v>464.27490234375</v>
          </cell>
        </row>
        <row r="15966">
          <cell r="K15966">
            <v>464.27490234375</v>
          </cell>
        </row>
        <row r="15967">
          <cell r="K15967">
            <v>464.27490234375</v>
          </cell>
        </row>
        <row r="15968">
          <cell r="K15968">
            <v>464.27490234375</v>
          </cell>
        </row>
        <row r="15969">
          <cell r="K15969">
            <v>464.27490234375</v>
          </cell>
        </row>
        <row r="15970">
          <cell r="K15970">
            <v>464.27490234375</v>
          </cell>
        </row>
        <row r="15971">
          <cell r="K15971">
            <v>464.27490234375</v>
          </cell>
        </row>
        <row r="15972">
          <cell r="K15972">
            <v>464.27490234375</v>
          </cell>
        </row>
        <row r="15973">
          <cell r="K15973">
            <v>464.27490234375</v>
          </cell>
        </row>
        <row r="15974">
          <cell r="K15974">
            <v>464.27490234375</v>
          </cell>
        </row>
        <row r="15975">
          <cell r="K15975">
            <v>464.27490234375</v>
          </cell>
        </row>
        <row r="15976">
          <cell r="K15976">
            <v>464.27490234375</v>
          </cell>
        </row>
        <row r="15977">
          <cell r="K15977">
            <v>464.27490234375</v>
          </cell>
        </row>
        <row r="15978">
          <cell r="K15978">
            <v>464.27490234375</v>
          </cell>
        </row>
        <row r="15979">
          <cell r="K15979">
            <v>464.27490234375</v>
          </cell>
        </row>
        <row r="15980">
          <cell r="K15980">
            <v>464.27490234375</v>
          </cell>
        </row>
        <row r="15981">
          <cell r="K15981">
            <v>464.27490234375</v>
          </cell>
        </row>
        <row r="15982">
          <cell r="K15982">
            <v>464.27490234375</v>
          </cell>
        </row>
        <row r="15983">
          <cell r="K15983">
            <v>464.27490234375</v>
          </cell>
        </row>
        <row r="15984">
          <cell r="K15984">
            <v>464.27490234375</v>
          </cell>
        </row>
        <row r="15985">
          <cell r="K15985">
            <v>464.27490234375</v>
          </cell>
        </row>
        <row r="15986">
          <cell r="K15986">
            <v>464.27490234375</v>
          </cell>
        </row>
        <row r="15987">
          <cell r="K15987">
            <v>464.27490234375</v>
          </cell>
        </row>
        <row r="15988">
          <cell r="K15988">
            <v>464.27490234375</v>
          </cell>
        </row>
        <row r="15989">
          <cell r="K15989">
            <v>464.27490234375</v>
          </cell>
        </row>
        <row r="15990">
          <cell r="K15990">
            <v>464.27490234375</v>
          </cell>
        </row>
        <row r="15991">
          <cell r="K15991">
            <v>464.27490234375</v>
          </cell>
        </row>
        <row r="15992">
          <cell r="K15992">
            <v>464.27490234375</v>
          </cell>
        </row>
        <row r="15993">
          <cell r="K15993">
            <v>464.27490234375</v>
          </cell>
        </row>
        <row r="15994">
          <cell r="K15994">
            <v>464.27490234375</v>
          </cell>
        </row>
        <row r="15995">
          <cell r="K15995">
            <v>464.27490234375</v>
          </cell>
        </row>
        <row r="15996">
          <cell r="K15996">
            <v>464.27490234375</v>
          </cell>
        </row>
        <row r="15997">
          <cell r="K15997">
            <v>464.27490234375</v>
          </cell>
        </row>
        <row r="15998">
          <cell r="K15998">
            <v>464.27490234375</v>
          </cell>
        </row>
        <row r="15999">
          <cell r="K15999">
            <v>464.27490234375</v>
          </cell>
        </row>
        <row r="16000">
          <cell r="K16000">
            <v>464.27490234375</v>
          </cell>
        </row>
        <row r="16001">
          <cell r="K16001">
            <v>464.27490234375</v>
          </cell>
        </row>
        <row r="16002">
          <cell r="K16002">
            <v>464.27490234375</v>
          </cell>
        </row>
        <row r="16003">
          <cell r="K16003">
            <v>464.27490234375</v>
          </cell>
        </row>
        <row r="16004">
          <cell r="K16004">
            <v>464.27490234375</v>
          </cell>
        </row>
        <row r="16005">
          <cell r="K16005">
            <v>464.27490234375</v>
          </cell>
        </row>
        <row r="16006">
          <cell r="K16006">
            <v>464.27490234375</v>
          </cell>
        </row>
        <row r="16007">
          <cell r="K16007">
            <v>464.27490234375</v>
          </cell>
        </row>
        <row r="16008">
          <cell r="K16008">
            <v>464.27490234375</v>
          </cell>
        </row>
        <row r="16009">
          <cell r="K16009">
            <v>464.27490234375</v>
          </cell>
        </row>
        <row r="16010">
          <cell r="K16010">
            <v>464.27490234375</v>
          </cell>
        </row>
        <row r="16011">
          <cell r="K16011">
            <v>464.27490234375</v>
          </cell>
        </row>
        <row r="16012">
          <cell r="K16012">
            <v>464.27490234375</v>
          </cell>
        </row>
        <row r="16013">
          <cell r="K16013">
            <v>464.27490234375</v>
          </cell>
        </row>
        <row r="16014">
          <cell r="K16014">
            <v>464.27490234375</v>
          </cell>
        </row>
        <row r="16015">
          <cell r="K16015">
            <v>464.27490234375</v>
          </cell>
        </row>
        <row r="16016">
          <cell r="K16016">
            <v>464.27490234375</v>
          </cell>
        </row>
        <row r="16017">
          <cell r="K16017">
            <v>464.27490234375</v>
          </cell>
        </row>
        <row r="16018">
          <cell r="K16018">
            <v>464.27490234375</v>
          </cell>
        </row>
        <row r="16019">
          <cell r="K16019">
            <v>464.27490234375</v>
          </cell>
        </row>
        <row r="16020">
          <cell r="K16020">
            <v>464.27490234375</v>
          </cell>
        </row>
        <row r="16021">
          <cell r="K16021">
            <v>464.27490234375</v>
          </cell>
        </row>
        <row r="16022">
          <cell r="K16022">
            <v>464.27490234375</v>
          </cell>
        </row>
        <row r="16023">
          <cell r="K16023">
            <v>464.27490234375</v>
          </cell>
        </row>
        <row r="16024">
          <cell r="K16024">
            <v>464.27490234375</v>
          </cell>
        </row>
        <row r="16025">
          <cell r="K16025">
            <v>464.27490234375</v>
          </cell>
        </row>
        <row r="16026">
          <cell r="K16026">
            <v>464.27490234375</v>
          </cell>
        </row>
        <row r="16027">
          <cell r="K16027">
            <v>464.27490234375</v>
          </cell>
        </row>
        <row r="16028">
          <cell r="K16028">
            <v>464.27490234375</v>
          </cell>
        </row>
        <row r="16029">
          <cell r="K16029">
            <v>464.27490234375</v>
          </cell>
        </row>
        <row r="16030">
          <cell r="K16030">
            <v>464.27490234375</v>
          </cell>
        </row>
        <row r="16031">
          <cell r="K16031">
            <v>464.27490234375</v>
          </cell>
        </row>
        <row r="16032">
          <cell r="K16032">
            <v>464.27490234375</v>
          </cell>
        </row>
        <row r="16033">
          <cell r="K16033">
            <v>464.27490234375</v>
          </cell>
        </row>
        <row r="16034">
          <cell r="K16034">
            <v>464.27490234375</v>
          </cell>
        </row>
        <row r="16035">
          <cell r="K16035">
            <v>464.27490234375</v>
          </cell>
        </row>
        <row r="16036">
          <cell r="K16036">
            <v>464.27490234375</v>
          </cell>
        </row>
        <row r="16037">
          <cell r="K16037">
            <v>464.27490234375</v>
          </cell>
        </row>
        <row r="16038">
          <cell r="K16038">
            <v>464.27490234375</v>
          </cell>
        </row>
        <row r="16039">
          <cell r="K16039">
            <v>464.27490234375</v>
          </cell>
        </row>
        <row r="16040">
          <cell r="K16040">
            <v>464.27490234375</v>
          </cell>
        </row>
        <row r="16041">
          <cell r="K16041">
            <v>464.27490234375</v>
          </cell>
        </row>
        <row r="16042">
          <cell r="K16042">
            <v>464.27490234375</v>
          </cell>
        </row>
        <row r="16043">
          <cell r="K16043">
            <v>464.27490234375</v>
          </cell>
        </row>
        <row r="16044">
          <cell r="K16044">
            <v>464.27490234375</v>
          </cell>
        </row>
        <row r="16045">
          <cell r="K16045">
            <v>464.27490234375</v>
          </cell>
        </row>
        <row r="16046">
          <cell r="K16046">
            <v>464.27490234375</v>
          </cell>
        </row>
        <row r="16047">
          <cell r="K16047">
            <v>464.27490234375</v>
          </cell>
        </row>
        <row r="16048">
          <cell r="K16048">
            <v>464.27490234375</v>
          </cell>
        </row>
        <row r="16049">
          <cell r="K16049">
            <v>464.27490234375</v>
          </cell>
        </row>
        <row r="16050">
          <cell r="K16050">
            <v>464.27490234375</v>
          </cell>
        </row>
        <row r="16051">
          <cell r="K16051">
            <v>464.27490234375</v>
          </cell>
        </row>
        <row r="16052">
          <cell r="K16052">
            <v>464.27490234375</v>
          </cell>
        </row>
        <row r="16053">
          <cell r="K16053">
            <v>464.27490234375</v>
          </cell>
        </row>
        <row r="16054">
          <cell r="K16054">
            <v>464.27490234375</v>
          </cell>
        </row>
        <row r="16055">
          <cell r="K16055">
            <v>464.27490234375</v>
          </cell>
        </row>
        <row r="16056">
          <cell r="K16056">
            <v>464.27490234375</v>
          </cell>
        </row>
        <row r="16057">
          <cell r="K16057">
            <v>464.27490234375</v>
          </cell>
        </row>
        <row r="16058">
          <cell r="K16058">
            <v>464.27490234375</v>
          </cell>
        </row>
        <row r="16059">
          <cell r="K16059">
            <v>464.27490234375</v>
          </cell>
        </row>
        <row r="16060">
          <cell r="K16060">
            <v>464.27490234375</v>
          </cell>
        </row>
        <row r="16061">
          <cell r="K16061">
            <v>464.27490234375</v>
          </cell>
        </row>
        <row r="16062">
          <cell r="K16062">
            <v>464.27490234375</v>
          </cell>
        </row>
        <row r="16063">
          <cell r="K16063">
            <v>464.27490234375</v>
          </cell>
        </row>
        <row r="16064">
          <cell r="K16064">
            <v>464.27490234375</v>
          </cell>
        </row>
        <row r="16065">
          <cell r="K16065">
            <v>464.27490234375</v>
          </cell>
        </row>
        <row r="16066">
          <cell r="K16066">
            <v>464.27490234375</v>
          </cell>
        </row>
        <row r="16067">
          <cell r="K16067">
            <v>464.27490234375</v>
          </cell>
        </row>
        <row r="16068">
          <cell r="K16068">
            <v>464.27490234375</v>
          </cell>
        </row>
        <row r="16069">
          <cell r="K16069">
            <v>464.27490234375</v>
          </cell>
        </row>
        <row r="16070">
          <cell r="K16070">
            <v>464.27490234375</v>
          </cell>
        </row>
        <row r="16071">
          <cell r="K16071">
            <v>464.27490234375</v>
          </cell>
        </row>
        <row r="16072">
          <cell r="K16072">
            <v>464.27490234375</v>
          </cell>
        </row>
        <row r="16073">
          <cell r="K16073">
            <v>464.27490234375</v>
          </cell>
        </row>
        <row r="16074">
          <cell r="K16074">
            <v>464.27490234375</v>
          </cell>
        </row>
        <row r="16075">
          <cell r="K16075">
            <v>464.27490234375</v>
          </cell>
        </row>
        <row r="16076">
          <cell r="K16076">
            <v>464.27490234375</v>
          </cell>
        </row>
        <row r="16077">
          <cell r="K16077">
            <v>464.27490234375</v>
          </cell>
        </row>
        <row r="16078">
          <cell r="K16078">
            <v>464.27490234375</v>
          </cell>
        </row>
        <row r="16079">
          <cell r="K16079">
            <v>464.27490234375</v>
          </cell>
        </row>
        <row r="16080">
          <cell r="K16080">
            <v>464.27490234375</v>
          </cell>
        </row>
        <row r="16081">
          <cell r="K16081">
            <v>464.27490234375</v>
          </cell>
        </row>
        <row r="16082">
          <cell r="K16082">
            <v>464.27490234375</v>
          </cell>
        </row>
        <row r="16083">
          <cell r="K16083">
            <v>464.27490234375</v>
          </cell>
        </row>
        <row r="16084">
          <cell r="K16084">
            <v>464.27490234375</v>
          </cell>
        </row>
        <row r="16085">
          <cell r="K16085">
            <v>464.27490234375</v>
          </cell>
        </row>
        <row r="16086">
          <cell r="K16086">
            <v>464.27490234375</v>
          </cell>
        </row>
        <row r="16087">
          <cell r="K16087">
            <v>464.27490234375</v>
          </cell>
        </row>
        <row r="16088">
          <cell r="K16088">
            <v>464.27490234375</v>
          </cell>
        </row>
        <row r="16089">
          <cell r="K16089">
            <v>464.27490234375</v>
          </cell>
        </row>
        <row r="16090">
          <cell r="K16090">
            <v>464.27490234375</v>
          </cell>
        </row>
        <row r="16091">
          <cell r="K16091">
            <v>464.27490234375</v>
          </cell>
        </row>
        <row r="16092">
          <cell r="K16092">
            <v>464.27490234375</v>
          </cell>
        </row>
        <row r="16093">
          <cell r="K16093">
            <v>464.27490234375</v>
          </cell>
        </row>
        <row r="16094">
          <cell r="K16094">
            <v>464.27490234375</v>
          </cell>
        </row>
        <row r="16095">
          <cell r="K16095">
            <v>464.27490234375</v>
          </cell>
        </row>
        <row r="16096">
          <cell r="K16096">
            <v>464.27490234375</v>
          </cell>
        </row>
        <row r="16097">
          <cell r="K16097">
            <v>464.27490234375</v>
          </cell>
        </row>
        <row r="16098">
          <cell r="K16098">
            <v>464.27490234375</v>
          </cell>
        </row>
        <row r="16099">
          <cell r="K16099">
            <v>464.27490234375</v>
          </cell>
        </row>
        <row r="16100">
          <cell r="K16100">
            <v>464.27490234375</v>
          </cell>
        </row>
        <row r="16101">
          <cell r="K16101">
            <v>464.27490234375</v>
          </cell>
        </row>
        <row r="16102">
          <cell r="K16102">
            <v>464.27490234375</v>
          </cell>
        </row>
        <row r="16103">
          <cell r="K16103">
            <v>464.27490234375</v>
          </cell>
        </row>
        <row r="16104">
          <cell r="K16104">
            <v>464.27490234375</v>
          </cell>
        </row>
        <row r="16105">
          <cell r="K16105">
            <v>464.27490234375</v>
          </cell>
        </row>
        <row r="16106">
          <cell r="K16106">
            <v>464.27490234375</v>
          </cell>
        </row>
        <row r="16107">
          <cell r="K16107">
            <v>464.27490234375</v>
          </cell>
        </row>
        <row r="16108">
          <cell r="K16108">
            <v>464.27490234375</v>
          </cell>
        </row>
        <row r="16109">
          <cell r="K16109">
            <v>464.27490234375</v>
          </cell>
        </row>
        <row r="16110">
          <cell r="K16110">
            <v>464.27490234375</v>
          </cell>
        </row>
        <row r="16111">
          <cell r="K16111">
            <v>464.27490234375</v>
          </cell>
        </row>
        <row r="16112">
          <cell r="K16112">
            <v>464.27490234375</v>
          </cell>
        </row>
        <row r="16113">
          <cell r="K16113">
            <v>464.27490234375</v>
          </cell>
        </row>
        <row r="16114">
          <cell r="K16114">
            <v>464.27490234375</v>
          </cell>
        </row>
        <row r="16115">
          <cell r="K16115">
            <v>464.27490234375</v>
          </cell>
        </row>
        <row r="16116">
          <cell r="K16116">
            <v>464.27490234375</v>
          </cell>
        </row>
        <row r="16117">
          <cell r="K16117">
            <v>464.27490234375</v>
          </cell>
        </row>
        <row r="16118">
          <cell r="K16118">
            <v>464.27490234375</v>
          </cell>
        </row>
        <row r="16119">
          <cell r="K16119">
            <v>464.27490234375</v>
          </cell>
        </row>
        <row r="16120">
          <cell r="K16120">
            <v>464.27490234375</v>
          </cell>
        </row>
        <row r="16121">
          <cell r="K16121">
            <v>464.27490234375</v>
          </cell>
        </row>
        <row r="16122">
          <cell r="K16122">
            <v>464.27490234375</v>
          </cell>
        </row>
        <row r="16123">
          <cell r="K16123">
            <v>464.27490234375</v>
          </cell>
        </row>
        <row r="16124">
          <cell r="K16124">
            <v>464.27490234375</v>
          </cell>
        </row>
        <row r="16125">
          <cell r="K16125">
            <v>464.27490234375</v>
          </cell>
        </row>
        <row r="16126">
          <cell r="K16126">
            <v>464.27490234375</v>
          </cell>
        </row>
        <row r="16127">
          <cell r="K16127">
            <v>464.27490234375</v>
          </cell>
        </row>
        <row r="16128">
          <cell r="K16128">
            <v>464.27490234375</v>
          </cell>
        </row>
        <row r="16129">
          <cell r="K16129">
            <v>464.27490234375</v>
          </cell>
        </row>
        <row r="16130">
          <cell r="K16130">
            <v>464.27490234375</v>
          </cell>
        </row>
        <row r="16131">
          <cell r="K16131">
            <v>464.27490234375</v>
          </cell>
        </row>
        <row r="16132">
          <cell r="K16132">
            <v>464.27490234375</v>
          </cell>
        </row>
        <row r="16133">
          <cell r="K16133">
            <v>464.27490234375</v>
          </cell>
        </row>
        <row r="16134">
          <cell r="K16134">
            <v>464.27490234375</v>
          </cell>
        </row>
        <row r="16135">
          <cell r="K16135">
            <v>464.27490234375</v>
          </cell>
        </row>
        <row r="16136">
          <cell r="K16136">
            <v>464.27490234375</v>
          </cell>
        </row>
        <row r="16137">
          <cell r="K16137">
            <v>464.27490234375</v>
          </cell>
        </row>
        <row r="16138">
          <cell r="K16138">
            <v>464.27490234375</v>
          </cell>
        </row>
        <row r="16139">
          <cell r="K16139">
            <v>464.27490234375</v>
          </cell>
        </row>
        <row r="16140">
          <cell r="K16140">
            <v>464.27490234375</v>
          </cell>
        </row>
        <row r="16141">
          <cell r="K16141">
            <v>464.27490234375</v>
          </cell>
        </row>
        <row r="16142">
          <cell r="K16142">
            <v>464.27490234375</v>
          </cell>
        </row>
        <row r="16143">
          <cell r="K16143">
            <v>464.27490234375</v>
          </cell>
        </row>
        <row r="16144">
          <cell r="K16144">
            <v>464.27490234375</v>
          </cell>
        </row>
        <row r="16145">
          <cell r="K16145">
            <v>464.27490234375</v>
          </cell>
        </row>
        <row r="16146">
          <cell r="K16146">
            <v>464.27490234375</v>
          </cell>
        </row>
        <row r="16147">
          <cell r="K16147">
            <v>464.27490234375</v>
          </cell>
        </row>
        <row r="16148">
          <cell r="K16148">
            <v>464.27490234375</v>
          </cell>
        </row>
        <row r="16149">
          <cell r="K16149">
            <v>464.27490234375</v>
          </cell>
        </row>
        <row r="16150">
          <cell r="K16150">
            <v>464.27490234375</v>
          </cell>
        </row>
        <row r="16151">
          <cell r="K16151">
            <v>464.27490234375</v>
          </cell>
        </row>
        <row r="16152">
          <cell r="K16152">
            <v>464.27490234375</v>
          </cell>
        </row>
        <row r="16153">
          <cell r="K16153">
            <v>464.27490234375</v>
          </cell>
        </row>
        <row r="16154">
          <cell r="K16154">
            <v>464.27490234375</v>
          </cell>
        </row>
        <row r="16155">
          <cell r="K16155">
            <v>464.27490234375</v>
          </cell>
        </row>
        <row r="16156">
          <cell r="K16156">
            <v>464.27490234375</v>
          </cell>
        </row>
        <row r="16157">
          <cell r="K16157">
            <v>464.27490234375</v>
          </cell>
        </row>
        <row r="16158">
          <cell r="K16158">
            <v>464.27490234375</v>
          </cell>
        </row>
        <row r="16159">
          <cell r="K16159">
            <v>464.27490234375</v>
          </cell>
        </row>
        <row r="16160">
          <cell r="K16160">
            <v>464.27490234375</v>
          </cell>
        </row>
        <row r="16161">
          <cell r="K16161">
            <v>464.27490234375</v>
          </cell>
        </row>
        <row r="16162">
          <cell r="K16162">
            <v>464.27490234375</v>
          </cell>
        </row>
        <row r="16163">
          <cell r="K16163">
            <v>464.27490234375</v>
          </cell>
        </row>
        <row r="16164">
          <cell r="K16164">
            <v>464.27490234375</v>
          </cell>
        </row>
        <row r="16165">
          <cell r="K16165">
            <v>464.27490234375</v>
          </cell>
        </row>
        <row r="16166">
          <cell r="K16166">
            <v>464.27490234375</v>
          </cell>
        </row>
        <row r="16167">
          <cell r="K16167">
            <v>464.27490234375</v>
          </cell>
        </row>
        <row r="16168">
          <cell r="K16168">
            <v>464.27490234375</v>
          </cell>
        </row>
        <row r="16169">
          <cell r="K16169">
            <v>464.27490234375</v>
          </cell>
        </row>
        <row r="16170">
          <cell r="K16170">
            <v>464.27490234375</v>
          </cell>
        </row>
        <row r="16171">
          <cell r="K16171">
            <v>464.27490234375</v>
          </cell>
        </row>
        <row r="16172">
          <cell r="K16172">
            <v>464.27490234375</v>
          </cell>
        </row>
        <row r="16173">
          <cell r="K16173">
            <v>464.27490234375</v>
          </cell>
        </row>
        <row r="16174">
          <cell r="K16174">
            <v>464.27490234375</v>
          </cell>
        </row>
        <row r="16175">
          <cell r="K16175">
            <v>464.27490234375</v>
          </cell>
        </row>
        <row r="16176">
          <cell r="K16176">
            <v>464.27490234375</v>
          </cell>
        </row>
        <row r="16177">
          <cell r="K16177">
            <v>464.27490234375</v>
          </cell>
        </row>
        <row r="16178">
          <cell r="K16178">
            <v>464.27490234375</v>
          </cell>
        </row>
        <row r="16179">
          <cell r="K16179">
            <v>464.27490234375</v>
          </cell>
        </row>
        <row r="16180">
          <cell r="K16180">
            <v>464.27490234375</v>
          </cell>
        </row>
        <row r="16181">
          <cell r="K16181">
            <v>464.27490234375</v>
          </cell>
        </row>
        <row r="16182">
          <cell r="K16182">
            <v>464.27490234375</v>
          </cell>
        </row>
        <row r="16183">
          <cell r="K16183">
            <v>464.27490234375</v>
          </cell>
        </row>
        <row r="16184">
          <cell r="K16184">
            <v>464.27490234375</v>
          </cell>
        </row>
        <row r="16185">
          <cell r="K16185">
            <v>464.27490234375</v>
          </cell>
        </row>
        <row r="16186">
          <cell r="K16186">
            <v>464.27490234375</v>
          </cell>
        </row>
        <row r="16187">
          <cell r="K16187">
            <v>464.27490234375</v>
          </cell>
        </row>
        <row r="16188">
          <cell r="K16188">
            <v>464.27490234375</v>
          </cell>
        </row>
        <row r="16189">
          <cell r="K16189">
            <v>464.27490234375</v>
          </cell>
        </row>
        <row r="16190">
          <cell r="K16190">
            <v>464.27490234375</v>
          </cell>
        </row>
        <row r="16191">
          <cell r="K16191">
            <v>464.27490234375</v>
          </cell>
        </row>
        <row r="16192">
          <cell r="K16192">
            <v>464.27490234375</v>
          </cell>
        </row>
        <row r="16193">
          <cell r="K16193">
            <v>464.27490234375</v>
          </cell>
        </row>
        <row r="16194">
          <cell r="K16194">
            <v>464.27490234375</v>
          </cell>
        </row>
        <row r="16195">
          <cell r="K16195">
            <v>464.27490234375</v>
          </cell>
        </row>
        <row r="16196">
          <cell r="K16196">
            <v>464.27490234375</v>
          </cell>
        </row>
        <row r="16197">
          <cell r="K16197">
            <v>464.27490234375</v>
          </cell>
        </row>
        <row r="16198">
          <cell r="K16198">
            <v>464.27490234375</v>
          </cell>
        </row>
        <row r="16199">
          <cell r="K16199">
            <v>464.27490234375</v>
          </cell>
        </row>
        <row r="16200">
          <cell r="K16200">
            <v>464.27490234375</v>
          </cell>
        </row>
        <row r="16201">
          <cell r="K16201">
            <v>464.27490234375</v>
          </cell>
        </row>
        <row r="16202">
          <cell r="K16202">
            <v>464.27490234375</v>
          </cell>
        </row>
        <row r="16203">
          <cell r="K16203">
            <v>464.27490234375</v>
          </cell>
        </row>
        <row r="16204">
          <cell r="K16204">
            <v>464.27490234375</v>
          </cell>
        </row>
        <row r="16205">
          <cell r="K16205">
            <v>464.27490234375</v>
          </cell>
        </row>
        <row r="16206">
          <cell r="K16206">
            <v>464.27490234375</v>
          </cell>
        </row>
        <row r="16207">
          <cell r="K16207">
            <v>464.27490234375</v>
          </cell>
        </row>
        <row r="16208">
          <cell r="K16208">
            <v>464.27490234375</v>
          </cell>
        </row>
        <row r="16209">
          <cell r="K16209">
            <v>464.27490234375</v>
          </cell>
        </row>
        <row r="16210">
          <cell r="K16210">
            <v>464.27490234375</v>
          </cell>
        </row>
        <row r="16211">
          <cell r="K16211">
            <v>464.27490234375</v>
          </cell>
        </row>
        <row r="16212">
          <cell r="K16212">
            <v>464.27490234375</v>
          </cell>
        </row>
        <row r="16213">
          <cell r="K16213">
            <v>464.27490234375</v>
          </cell>
        </row>
        <row r="16214">
          <cell r="K16214">
            <v>464.27490234375</v>
          </cell>
        </row>
        <row r="16215">
          <cell r="K16215">
            <v>464.27490234375</v>
          </cell>
        </row>
        <row r="16216">
          <cell r="K16216">
            <v>464.27490234375</v>
          </cell>
        </row>
        <row r="16217">
          <cell r="K16217">
            <v>464.27490234375</v>
          </cell>
        </row>
        <row r="16218">
          <cell r="K16218">
            <v>464.27490234375</v>
          </cell>
        </row>
        <row r="16219">
          <cell r="K16219">
            <v>464.27490234375</v>
          </cell>
        </row>
        <row r="16220">
          <cell r="K16220">
            <v>464.27490234375</v>
          </cell>
        </row>
        <row r="16221">
          <cell r="K16221">
            <v>464.27490234375</v>
          </cell>
        </row>
        <row r="16222">
          <cell r="K16222">
            <v>464.27490234375</v>
          </cell>
        </row>
        <row r="16223">
          <cell r="K16223">
            <v>464.27490234375</v>
          </cell>
        </row>
        <row r="16224">
          <cell r="K16224">
            <v>464.27490234375</v>
          </cell>
        </row>
        <row r="16225">
          <cell r="K16225">
            <v>464.27490234375</v>
          </cell>
        </row>
        <row r="16226">
          <cell r="K16226">
            <v>464.27490234375</v>
          </cell>
        </row>
        <row r="16227">
          <cell r="K16227">
            <v>464.27490234375</v>
          </cell>
        </row>
        <row r="16228">
          <cell r="K16228">
            <v>464.27490234375</v>
          </cell>
        </row>
        <row r="16229">
          <cell r="K16229">
            <v>464.27490234375</v>
          </cell>
        </row>
        <row r="16230">
          <cell r="K16230">
            <v>464.27490234375</v>
          </cell>
        </row>
        <row r="16231">
          <cell r="K16231">
            <v>464.27490234375</v>
          </cell>
        </row>
        <row r="16232">
          <cell r="K16232">
            <v>464.27490234375</v>
          </cell>
        </row>
        <row r="16233">
          <cell r="K16233">
            <v>464.27490234375</v>
          </cell>
        </row>
        <row r="16234">
          <cell r="K16234">
            <v>464.27490234375</v>
          </cell>
        </row>
        <row r="16235">
          <cell r="K16235">
            <v>464.27490234375</v>
          </cell>
        </row>
        <row r="16236">
          <cell r="K16236">
            <v>464.27490234375</v>
          </cell>
        </row>
        <row r="16237">
          <cell r="K16237">
            <v>464.27490234375</v>
          </cell>
        </row>
        <row r="16238">
          <cell r="K16238">
            <v>464.27490234375</v>
          </cell>
        </row>
        <row r="16239">
          <cell r="K16239">
            <v>464.27490234375</v>
          </cell>
        </row>
        <row r="16240">
          <cell r="K16240">
            <v>464.27490234375</v>
          </cell>
        </row>
        <row r="16241">
          <cell r="K16241">
            <v>464.27490234375</v>
          </cell>
        </row>
        <row r="16242">
          <cell r="K16242">
            <v>464.27490234375</v>
          </cell>
        </row>
        <row r="16243">
          <cell r="K16243">
            <v>464.27490234375</v>
          </cell>
        </row>
        <row r="16244">
          <cell r="K16244">
            <v>464.27490234375</v>
          </cell>
        </row>
        <row r="16245">
          <cell r="K16245">
            <v>464.27490234375</v>
          </cell>
        </row>
        <row r="16246">
          <cell r="K16246">
            <v>464.27490234375</v>
          </cell>
        </row>
        <row r="16247">
          <cell r="K16247">
            <v>464.27490234375</v>
          </cell>
        </row>
        <row r="16248">
          <cell r="K16248">
            <v>464.27490234375</v>
          </cell>
        </row>
        <row r="16249">
          <cell r="K16249">
            <v>464.27490234375</v>
          </cell>
        </row>
        <row r="16250">
          <cell r="K16250">
            <v>464.27490234375</v>
          </cell>
        </row>
        <row r="16251">
          <cell r="K16251">
            <v>464.27490234375</v>
          </cell>
        </row>
        <row r="16252">
          <cell r="K16252">
            <v>464.27490234375</v>
          </cell>
        </row>
        <row r="16253">
          <cell r="K16253">
            <v>464.27490234375</v>
          </cell>
        </row>
        <row r="16254">
          <cell r="K16254">
            <v>464.27490234375</v>
          </cell>
        </row>
        <row r="16255">
          <cell r="K16255">
            <v>464.27490234375</v>
          </cell>
        </row>
        <row r="16256">
          <cell r="K16256">
            <v>464.27490234375</v>
          </cell>
        </row>
        <row r="16257">
          <cell r="K16257">
            <v>464.27490234375</v>
          </cell>
        </row>
        <row r="16258">
          <cell r="K16258">
            <v>464.27490234375</v>
          </cell>
        </row>
        <row r="16259">
          <cell r="K16259">
            <v>464.27490234375</v>
          </cell>
        </row>
        <row r="16260">
          <cell r="K16260">
            <v>464.27490234375</v>
          </cell>
        </row>
        <row r="16261">
          <cell r="K16261">
            <v>464.27490234375</v>
          </cell>
        </row>
        <row r="16262">
          <cell r="K16262">
            <v>464.27490234375</v>
          </cell>
        </row>
        <row r="16263">
          <cell r="K16263">
            <v>464.27490234375</v>
          </cell>
        </row>
        <row r="16264">
          <cell r="K16264">
            <v>464.27490234375</v>
          </cell>
        </row>
        <row r="16265">
          <cell r="K16265">
            <v>464.27490234375</v>
          </cell>
        </row>
        <row r="16266">
          <cell r="K16266">
            <v>464.27490234375</v>
          </cell>
        </row>
        <row r="16267">
          <cell r="K16267">
            <v>464.27490234375</v>
          </cell>
        </row>
        <row r="16268">
          <cell r="K16268">
            <v>464.27490234375</v>
          </cell>
        </row>
        <row r="16269">
          <cell r="K16269">
            <v>464.27490234375</v>
          </cell>
        </row>
        <row r="16270">
          <cell r="K16270">
            <v>464.27490234375</v>
          </cell>
        </row>
        <row r="16271">
          <cell r="K16271">
            <v>464.27490234375</v>
          </cell>
        </row>
        <row r="16272">
          <cell r="K16272">
            <v>464.27490234375</v>
          </cell>
        </row>
        <row r="16273">
          <cell r="K16273">
            <v>464.27490234375</v>
          </cell>
        </row>
        <row r="16274">
          <cell r="K16274">
            <v>464.27490234375</v>
          </cell>
        </row>
        <row r="16275">
          <cell r="K16275">
            <v>464.27490234375</v>
          </cell>
        </row>
        <row r="16276">
          <cell r="K16276">
            <v>464.27490234375</v>
          </cell>
        </row>
        <row r="16277">
          <cell r="K16277">
            <v>464.27490234375</v>
          </cell>
        </row>
        <row r="16278">
          <cell r="K16278">
            <v>464.27490234375</v>
          </cell>
        </row>
        <row r="16279">
          <cell r="K16279">
            <v>464.27490234375</v>
          </cell>
        </row>
        <row r="16280">
          <cell r="K16280">
            <v>464.27490234375</v>
          </cell>
        </row>
        <row r="16281">
          <cell r="K16281">
            <v>464.27490234375</v>
          </cell>
        </row>
        <row r="16282">
          <cell r="K16282">
            <v>464.27490234375</v>
          </cell>
        </row>
        <row r="16283">
          <cell r="K16283">
            <v>464.27490234375</v>
          </cell>
        </row>
        <row r="16284">
          <cell r="K16284">
            <v>464.27490234375</v>
          </cell>
        </row>
        <row r="16285">
          <cell r="K16285">
            <v>464.27490234375</v>
          </cell>
        </row>
        <row r="16286">
          <cell r="K16286">
            <v>464.27490234375</v>
          </cell>
        </row>
        <row r="16287">
          <cell r="K16287">
            <v>464.27490234375</v>
          </cell>
        </row>
        <row r="16288">
          <cell r="K16288">
            <v>464.27490234375</v>
          </cell>
        </row>
        <row r="16289">
          <cell r="K16289">
            <v>464.27490234375</v>
          </cell>
        </row>
        <row r="16290">
          <cell r="K16290">
            <v>464.27490234375</v>
          </cell>
        </row>
        <row r="16291">
          <cell r="K16291">
            <v>464.27490234375</v>
          </cell>
        </row>
        <row r="16292">
          <cell r="K16292">
            <v>464.27490234375</v>
          </cell>
        </row>
        <row r="16293">
          <cell r="K16293">
            <v>464.27490234375</v>
          </cell>
        </row>
        <row r="16294">
          <cell r="K16294">
            <v>464.27490234375</v>
          </cell>
        </row>
        <row r="16295">
          <cell r="K16295">
            <v>464.27490234375</v>
          </cell>
        </row>
        <row r="16296">
          <cell r="K16296">
            <v>464.27490234375</v>
          </cell>
        </row>
        <row r="16297">
          <cell r="K16297">
            <v>464.27490234375</v>
          </cell>
        </row>
        <row r="16298">
          <cell r="K16298">
            <v>464.27490234375</v>
          </cell>
        </row>
        <row r="16299">
          <cell r="K16299">
            <v>464.27490234375</v>
          </cell>
        </row>
        <row r="16300">
          <cell r="K16300">
            <v>464.27490234375</v>
          </cell>
        </row>
        <row r="16301">
          <cell r="K16301">
            <v>464.27490234375</v>
          </cell>
        </row>
        <row r="16302">
          <cell r="K16302">
            <v>464.27490234375</v>
          </cell>
        </row>
        <row r="16303">
          <cell r="K16303">
            <v>464.27490234375</v>
          </cell>
        </row>
        <row r="16304">
          <cell r="K16304">
            <v>464.27490234375</v>
          </cell>
        </row>
        <row r="16305">
          <cell r="K16305">
            <v>464.27490234375</v>
          </cell>
        </row>
        <row r="16306">
          <cell r="K16306">
            <v>464.27490234375</v>
          </cell>
        </row>
        <row r="16307">
          <cell r="K16307">
            <v>464.27490234375</v>
          </cell>
        </row>
        <row r="16308">
          <cell r="K16308">
            <v>464.27490234375</v>
          </cell>
        </row>
        <row r="16309">
          <cell r="K16309">
            <v>464.27490234375</v>
          </cell>
        </row>
        <row r="16310">
          <cell r="K16310">
            <v>464.27490234375</v>
          </cell>
        </row>
        <row r="16311">
          <cell r="K16311">
            <v>464.27490234375</v>
          </cell>
        </row>
        <row r="16312">
          <cell r="K16312">
            <v>464.27490234375</v>
          </cell>
        </row>
        <row r="16313">
          <cell r="K16313">
            <v>464.27490234375</v>
          </cell>
        </row>
        <row r="16314">
          <cell r="K16314">
            <v>464.27490234375</v>
          </cell>
        </row>
        <row r="16315">
          <cell r="K16315">
            <v>464.27490234375</v>
          </cell>
        </row>
        <row r="16316">
          <cell r="K16316">
            <v>464.27490234375</v>
          </cell>
        </row>
        <row r="16317">
          <cell r="K16317">
            <v>464.27490234375</v>
          </cell>
        </row>
        <row r="16318">
          <cell r="K16318">
            <v>464.27490234375</v>
          </cell>
        </row>
        <row r="16319">
          <cell r="K16319">
            <v>464.27490234375</v>
          </cell>
        </row>
        <row r="16320">
          <cell r="K16320">
            <v>464.27490234375</v>
          </cell>
        </row>
        <row r="16321">
          <cell r="K16321">
            <v>464.27490234375</v>
          </cell>
        </row>
        <row r="16322">
          <cell r="K16322">
            <v>464.27490234375</v>
          </cell>
        </row>
        <row r="16323">
          <cell r="K16323">
            <v>464.27490234375</v>
          </cell>
        </row>
        <row r="16324">
          <cell r="K16324">
            <v>464.27490234375</v>
          </cell>
        </row>
        <row r="16325">
          <cell r="K16325">
            <v>464.27490234375</v>
          </cell>
        </row>
        <row r="16326">
          <cell r="K16326">
            <v>464.27490234375</v>
          </cell>
        </row>
        <row r="16327">
          <cell r="K16327">
            <v>464.27490234375</v>
          </cell>
        </row>
        <row r="16328">
          <cell r="K16328">
            <v>464.27490234375</v>
          </cell>
        </row>
        <row r="16329">
          <cell r="K16329">
            <v>464.27490234375</v>
          </cell>
        </row>
        <row r="16330">
          <cell r="K16330">
            <v>464.27490234375</v>
          </cell>
        </row>
        <row r="16331">
          <cell r="K16331">
            <v>464.27490234375</v>
          </cell>
        </row>
        <row r="16332">
          <cell r="K16332">
            <v>464.27490234375</v>
          </cell>
        </row>
        <row r="16333">
          <cell r="K16333">
            <v>464.27490234375</v>
          </cell>
        </row>
        <row r="16334">
          <cell r="K16334">
            <v>464.27490234375</v>
          </cell>
        </row>
        <row r="16335">
          <cell r="K16335">
            <v>464.27490234375</v>
          </cell>
        </row>
        <row r="16336">
          <cell r="K16336">
            <v>464.27490234375</v>
          </cell>
        </row>
        <row r="16337">
          <cell r="K16337">
            <v>464.27490234375</v>
          </cell>
        </row>
        <row r="16338">
          <cell r="K16338">
            <v>464.27490234375</v>
          </cell>
        </row>
        <row r="16339">
          <cell r="K16339">
            <v>464.27490234375</v>
          </cell>
        </row>
        <row r="16340">
          <cell r="K16340">
            <v>464.27490234375</v>
          </cell>
        </row>
        <row r="16341">
          <cell r="K16341">
            <v>464.27490234375</v>
          </cell>
        </row>
        <row r="16342">
          <cell r="K16342">
            <v>464.27490234375</v>
          </cell>
        </row>
        <row r="16343">
          <cell r="K16343">
            <v>464.27490234375</v>
          </cell>
        </row>
        <row r="16344">
          <cell r="K16344">
            <v>464.27490234375</v>
          </cell>
        </row>
        <row r="16345">
          <cell r="K16345">
            <v>464.27490234375</v>
          </cell>
        </row>
        <row r="16346">
          <cell r="K16346">
            <v>464.27490234375</v>
          </cell>
        </row>
        <row r="16347">
          <cell r="K16347">
            <v>464.27490234375</v>
          </cell>
        </row>
        <row r="16348">
          <cell r="K16348">
            <v>464.27490234375</v>
          </cell>
        </row>
        <row r="16349">
          <cell r="K16349">
            <v>464.27490234375</v>
          </cell>
        </row>
        <row r="16350">
          <cell r="K16350">
            <v>464.27490234375</v>
          </cell>
        </row>
        <row r="16351">
          <cell r="K16351">
            <v>464.27490234375</v>
          </cell>
        </row>
        <row r="16352">
          <cell r="K16352">
            <v>464.27490234375</v>
          </cell>
        </row>
        <row r="16353">
          <cell r="K16353">
            <v>464.27490234375</v>
          </cell>
        </row>
        <row r="16354">
          <cell r="K16354">
            <v>464.27490234375</v>
          </cell>
        </row>
        <row r="16355">
          <cell r="K16355">
            <v>464.27490234375</v>
          </cell>
        </row>
        <row r="16356">
          <cell r="K16356">
            <v>464.27490234375</v>
          </cell>
        </row>
        <row r="16357">
          <cell r="K16357">
            <v>464.27490234375</v>
          </cell>
        </row>
        <row r="16358">
          <cell r="K16358">
            <v>464.27490234375</v>
          </cell>
        </row>
        <row r="16359">
          <cell r="K16359">
            <v>464.27490234375</v>
          </cell>
        </row>
        <row r="16360">
          <cell r="K16360">
            <v>464.27490234375</v>
          </cell>
        </row>
        <row r="16361">
          <cell r="K16361">
            <v>464.27490234375</v>
          </cell>
        </row>
        <row r="16362">
          <cell r="K16362">
            <v>464.27490234375</v>
          </cell>
        </row>
        <row r="16363">
          <cell r="K16363">
            <v>464.27490234375</v>
          </cell>
        </row>
        <row r="16364">
          <cell r="K16364">
            <v>464.27490234375</v>
          </cell>
        </row>
        <row r="16365">
          <cell r="K16365">
            <v>464.27490234375</v>
          </cell>
        </row>
        <row r="16366">
          <cell r="K16366">
            <v>464.27490234375</v>
          </cell>
        </row>
        <row r="16367">
          <cell r="K16367">
            <v>464.27490234375</v>
          </cell>
        </row>
        <row r="16368">
          <cell r="K16368">
            <v>464.27490234375</v>
          </cell>
        </row>
        <row r="16369">
          <cell r="K16369">
            <v>464.27490234375</v>
          </cell>
        </row>
        <row r="16370">
          <cell r="K16370">
            <v>464.27490234375</v>
          </cell>
        </row>
        <row r="16371">
          <cell r="K16371">
            <v>464.27490234375</v>
          </cell>
        </row>
        <row r="16372">
          <cell r="K16372">
            <v>464.27490234375</v>
          </cell>
        </row>
        <row r="16373">
          <cell r="K16373">
            <v>464.27490234375</v>
          </cell>
        </row>
        <row r="16374">
          <cell r="K16374">
            <v>464.27490234375</v>
          </cell>
        </row>
        <row r="16375">
          <cell r="K16375">
            <v>464.27490234375</v>
          </cell>
        </row>
        <row r="16376">
          <cell r="K16376">
            <v>464.27490234375</v>
          </cell>
        </row>
        <row r="16377">
          <cell r="K16377">
            <v>464.27490234375</v>
          </cell>
        </row>
        <row r="16378">
          <cell r="K16378">
            <v>464.27490234375</v>
          </cell>
        </row>
        <row r="16379">
          <cell r="K16379">
            <v>464.27490234375</v>
          </cell>
        </row>
        <row r="16380">
          <cell r="K16380">
            <v>464.27490234375</v>
          </cell>
        </row>
        <row r="16381">
          <cell r="K16381">
            <v>464.27490234375</v>
          </cell>
        </row>
        <row r="16382">
          <cell r="K16382">
            <v>464.27490234375</v>
          </cell>
        </row>
        <row r="16383">
          <cell r="K16383">
            <v>464.27490234375</v>
          </cell>
        </row>
        <row r="16384">
          <cell r="K16384">
            <v>464.27490234375</v>
          </cell>
        </row>
        <row r="16385">
          <cell r="K16385">
            <v>464.27490234375</v>
          </cell>
        </row>
        <row r="16386">
          <cell r="K16386">
            <v>464.27490234375</v>
          </cell>
        </row>
        <row r="16387">
          <cell r="K16387">
            <v>464.27490234375</v>
          </cell>
        </row>
        <row r="16388">
          <cell r="K16388">
            <v>464.27490234375</v>
          </cell>
        </row>
        <row r="16389">
          <cell r="K16389">
            <v>464.27490234375</v>
          </cell>
        </row>
        <row r="16390">
          <cell r="K16390">
            <v>464.27490234375</v>
          </cell>
        </row>
        <row r="16391">
          <cell r="K16391">
            <v>464.27490234375</v>
          </cell>
        </row>
        <row r="16392">
          <cell r="K16392">
            <v>464.27490234375</v>
          </cell>
        </row>
        <row r="16393">
          <cell r="K16393">
            <v>464.27490234375</v>
          </cell>
        </row>
        <row r="16394">
          <cell r="K16394">
            <v>464.27490234375</v>
          </cell>
        </row>
        <row r="16395">
          <cell r="K16395">
            <v>464.27490234375</v>
          </cell>
        </row>
        <row r="16396">
          <cell r="K16396">
            <v>464.27490234375</v>
          </cell>
        </row>
        <row r="16397">
          <cell r="K16397">
            <v>464.27490234375</v>
          </cell>
        </row>
        <row r="16398">
          <cell r="K16398">
            <v>464.27490234375</v>
          </cell>
        </row>
        <row r="16399">
          <cell r="K16399">
            <v>464.27490234375</v>
          </cell>
        </row>
        <row r="16400">
          <cell r="K16400">
            <v>464.27490234375</v>
          </cell>
        </row>
        <row r="16401">
          <cell r="K16401">
            <v>464.27490234375</v>
          </cell>
        </row>
        <row r="16402">
          <cell r="K16402">
            <v>464.27490234375</v>
          </cell>
        </row>
        <row r="16403">
          <cell r="K16403">
            <v>464.27490234375</v>
          </cell>
        </row>
        <row r="16404">
          <cell r="K16404">
            <v>464.27490234375</v>
          </cell>
        </row>
        <row r="16405">
          <cell r="K16405">
            <v>464.27490234375</v>
          </cell>
        </row>
        <row r="16406">
          <cell r="K16406">
            <v>464.27490234375</v>
          </cell>
        </row>
        <row r="16407">
          <cell r="K16407">
            <v>464.27490234375</v>
          </cell>
        </row>
        <row r="16408">
          <cell r="K16408">
            <v>464.27490234375</v>
          </cell>
        </row>
        <row r="16409">
          <cell r="K16409">
            <v>464.27490234375</v>
          </cell>
        </row>
        <row r="16410">
          <cell r="K16410">
            <v>464.27490234375</v>
          </cell>
        </row>
        <row r="16411">
          <cell r="K16411">
            <v>464.27490234375</v>
          </cell>
        </row>
        <row r="16412">
          <cell r="K16412">
            <v>464.27490234375</v>
          </cell>
        </row>
        <row r="16413">
          <cell r="K16413">
            <v>464.27490234375</v>
          </cell>
        </row>
        <row r="16414">
          <cell r="K16414">
            <v>464.27490234375</v>
          </cell>
        </row>
        <row r="16415">
          <cell r="K16415">
            <v>464.27490234375</v>
          </cell>
        </row>
        <row r="16416">
          <cell r="K16416">
            <v>464.27490234375</v>
          </cell>
        </row>
        <row r="16417">
          <cell r="K16417">
            <v>464.27490234375</v>
          </cell>
        </row>
        <row r="16418">
          <cell r="K16418">
            <v>464.27490234375</v>
          </cell>
        </row>
        <row r="16419">
          <cell r="K16419">
            <v>464.27490234375</v>
          </cell>
        </row>
        <row r="16420">
          <cell r="K16420">
            <v>464.27490234375</v>
          </cell>
        </row>
        <row r="16421">
          <cell r="K16421">
            <v>464.27490234375</v>
          </cell>
        </row>
        <row r="16422">
          <cell r="K16422">
            <v>464.27490234375</v>
          </cell>
        </row>
        <row r="16423">
          <cell r="K16423">
            <v>464.27490234375</v>
          </cell>
        </row>
        <row r="16424">
          <cell r="K16424">
            <v>464.27490234375</v>
          </cell>
        </row>
        <row r="16425">
          <cell r="K16425">
            <v>464.27490234375</v>
          </cell>
        </row>
        <row r="16426">
          <cell r="K16426">
            <v>464.27490234375</v>
          </cell>
        </row>
        <row r="16427">
          <cell r="K16427">
            <v>464.27490234375</v>
          </cell>
        </row>
        <row r="16428">
          <cell r="K16428">
            <v>464.27490234375</v>
          </cell>
        </row>
        <row r="16429">
          <cell r="K16429">
            <v>464.27490234375</v>
          </cell>
        </row>
        <row r="16430">
          <cell r="K16430">
            <v>464.27490234375</v>
          </cell>
        </row>
        <row r="16431">
          <cell r="K16431">
            <v>464.27490234375</v>
          </cell>
        </row>
        <row r="16432">
          <cell r="K16432">
            <v>464.27490234375</v>
          </cell>
        </row>
        <row r="16433">
          <cell r="K16433">
            <v>464.27490234375</v>
          </cell>
        </row>
        <row r="16434">
          <cell r="K16434">
            <v>464.27490234375</v>
          </cell>
        </row>
        <row r="16435">
          <cell r="K16435">
            <v>464.27490234375</v>
          </cell>
        </row>
        <row r="16436">
          <cell r="K16436">
            <v>464.27490234375</v>
          </cell>
        </row>
        <row r="16437">
          <cell r="K16437">
            <v>464.27490234375</v>
          </cell>
        </row>
        <row r="16438">
          <cell r="K16438">
            <v>464.27490234375</v>
          </cell>
        </row>
        <row r="16439">
          <cell r="K16439">
            <v>464.27490234375</v>
          </cell>
        </row>
        <row r="16440">
          <cell r="K16440">
            <v>464.27490234375</v>
          </cell>
        </row>
        <row r="16441">
          <cell r="K16441">
            <v>464.27490234375</v>
          </cell>
        </row>
        <row r="16442">
          <cell r="K16442">
            <v>464.27490234375</v>
          </cell>
        </row>
        <row r="16443">
          <cell r="K16443">
            <v>464.27490234375</v>
          </cell>
        </row>
        <row r="16444">
          <cell r="K16444">
            <v>464.27490234375</v>
          </cell>
        </row>
        <row r="16445">
          <cell r="K16445">
            <v>464.27490234375</v>
          </cell>
        </row>
        <row r="16446">
          <cell r="K16446">
            <v>464.27490234375</v>
          </cell>
        </row>
        <row r="16447">
          <cell r="K16447">
            <v>464.27490234375</v>
          </cell>
        </row>
        <row r="16448">
          <cell r="K16448">
            <v>464.27490234375</v>
          </cell>
        </row>
        <row r="16449">
          <cell r="K16449">
            <v>464.27490234375</v>
          </cell>
        </row>
        <row r="16450">
          <cell r="K16450">
            <v>464.27490234375</v>
          </cell>
        </row>
        <row r="16451">
          <cell r="K16451">
            <v>464.27490234375</v>
          </cell>
        </row>
        <row r="16452">
          <cell r="K16452">
            <v>464.27490234375</v>
          </cell>
        </row>
        <row r="16453">
          <cell r="K16453">
            <v>464.27490234375</v>
          </cell>
        </row>
        <row r="16454">
          <cell r="K16454">
            <v>464.27490234375</v>
          </cell>
        </row>
        <row r="16455">
          <cell r="K16455">
            <v>464.27490234375</v>
          </cell>
        </row>
        <row r="16456">
          <cell r="K16456">
            <v>464.27490234375</v>
          </cell>
        </row>
        <row r="16457">
          <cell r="K16457">
            <v>464.27490234375</v>
          </cell>
        </row>
        <row r="16458">
          <cell r="K16458">
            <v>464.27490234375</v>
          </cell>
        </row>
        <row r="16459">
          <cell r="K16459">
            <v>464.27490234375</v>
          </cell>
        </row>
        <row r="16460">
          <cell r="K16460">
            <v>464.27490234375</v>
          </cell>
        </row>
        <row r="16461">
          <cell r="K16461">
            <v>464.27490234375</v>
          </cell>
        </row>
        <row r="16462">
          <cell r="K16462">
            <v>464.27490234375</v>
          </cell>
        </row>
        <row r="16463">
          <cell r="K16463">
            <v>464.27490234375</v>
          </cell>
        </row>
        <row r="16464">
          <cell r="K16464">
            <v>464.27490234375</v>
          </cell>
        </row>
        <row r="16465">
          <cell r="K16465">
            <v>464.27490234375</v>
          </cell>
        </row>
        <row r="16466">
          <cell r="K16466">
            <v>464.27490234375</v>
          </cell>
        </row>
        <row r="16467">
          <cell r="K16467">
            <v>464.27490234375</v>
          </cell>
        </row>
        <row r="16468">
          <cell r="K16468">
            <v>464.27490234375</v>
          </cell>
        </row>
        <row r="16469">
          <cell r="K16469">
            <v>464.27490234375</v>
          </cell>
        </row>
        <row r="16470">
          <cell r="K16470">
            <v>464.27490234375</v>
          </cell>
        </row>
        <row r="16471">
          <cell r="K16471">
            <v>464.27490234375</v>
          </cell>
        </row>
        <row r="16472">
          <cell r="K16472">
            <v>464.27490234375</v>
          </cell>
        </row>
        <row r="16473">
          <cell r="K16473">
            <v>464.27490234375</v>
          </cell>
        </row>
        <row r="16474">
          <cell r="K16474">
            <v>464.27490234375</v>
          </cell>
        </row>
        <row r="16475">
          <cell r="K16475">
            <v>464.27490234375</v>
          </cell>
        </row>
        <row r="16476">
          <cell r="K16476">
            <v>464.27490234375</v>
          </cell>
        </row>
        <row r="16477">
          <cell r="K16477">
            <v>464.27490234375</v>
          </cell>
        </row>
        <row r="16478">
          <cell r="K16478">
            <v>464.27490234375</v>
          </cell>
        </row>
        <row r="16479">
          <cell r="K16479">
            <v>464.27490234375</v>
          </cell>
        </row>
        <row r="16480">
          <cell r="K16480">
            <v>464.27490234375</v>
          </cell>
        </row>
        <row r="16481">
          <cell r="K16481">
            <v>464.27490234375</v>
          </cell>
        </row>
        <row r="16482">
          <cell r="K16482">
            <v>464.27490234375</v>
          </cell>
        </row>
        <row r="16483">
          <cell r="K16483">
            <v>464.27490234375</v>
          </cell>
        </row>
        <row r="16484">
          <cell r="K16484">
            <v>464.27490234375</v>
          </cell>
        </row>
        <row r="16485">
          <cell r="K16485">
            <v>464.27490234375</v>
          </cell>
        </row>
        <row r="16486">
          <cell r="K16486">
            <v>464.27490234375</v>
          </cell>
        </row>
        <row r="16487">
          <cell r="K16487">
            <v>464.27490234375</v>
          </cell>
        </row>
        <row r="16488">
          <cell r="K16488">
            <v>464.27490234375</v>
          </cell>
        </row>
        <row r="16489">
          <cell r="K16489">
            <v>464.27490234375</v>
          </cell>
        </row>
        <row r="16490">
          <cell r="K16490">
            <v>464.27490234375</v>
          </cell>
        </row>
        <row r="16491">
          <cell r="K16491">
            <v>464.27490234375</v>
          </cell>
        </row>
        <row r="16492">
          <cell r="K16492">
            <v>464.27490234375</v>
          </cell>
        </row>
        <row r="16493">
          <cell r="K16493">
            <v>464.27490234375</v>
          </cell>
        </row>
        <row r="16494">
          <cell r="K16494">
            <v>464.27490234375</v>
          </cell>
        </row>
        <row r="16495">
          <cell r="K16495">
            <v>464.27490234375</v>
          </cell>
        </row>
        <row r="16496">
          <cell r="K16496">
            <v>464.27490234375</v>
          </cell>
        </row>
        <row r="16497">
          <cell r="K16497">
            <v>464.27490234375</v>
          </cell>
        </row>
        <row r="16498">
          <cell r="K16498">
            <v>464.27490234375</v>
          </cell>
        </row>
        <row r="16499">
          <cell r="K16499">
            <v>464.27490234375</v>
          </cell>
        </row>
        <row r="16500">
          <cell r="K16500">
            <v>464.27490234375</v>
          </cell>
        </row>
        <row r="16501">
          <cell r="K16501">
            <v>464.27490234375</v>
          </cell>
        </row>
        <row r="16502">
          <cell r="K16502">
            <v>464.27490234375</v>
          </cell>
        </row>
        <row r="16503">
          <cell r="K16503">
            <v>464.27490234375</v>
          </cell>
        </row>
        <row r="16504">
          <cell r="K16504">
            <v>464.27490234375</v>
          </cell>
        </row>
        <row r="16505">
          <cell r="K16505">
            <v>464.27490234375</v>
          </cell>
        </row>
        <row r="16506">
          <cell r="K16506">
            <v>464.27490234375</v>
          </cell>
        </row>
        <row r="16507">
          <cell r="K16507">
            <v>464.27490234375</v>
          </cell>
        </row>
        <row r="16508">
          <cell r="K16508">
            <v>464.27490234375</v>
          </cell>
        </row>
        <row r="16509">
          <cell r="K16509">
            <v>464.27490234375</v>
          </cell>
        </row>
        <row r="16510">
          <cell r="K16510">
            <v>464.27490234375</v>
          </cell>
        </row>
        <row r="16511">
          <cell r="K16511">
            <v>464.27490234375</v>
          </cell>
        </row>
        <row r="16512">
          <cell r="K16512">
            <v>464.27490234375</v>
          </cell>
        </row>
        <row r="16513">
          <cell r="K16513">
            <v>464.27490234375</v>
          </cell>
        </row>
        <row r="16514">
          <cell r="K16514">
            <v>464.27490234375</v>
          </cell>
        </row>
        <row r="16515">
          <cell r="K16515">
            <v>464.27490234375</v>
          </cell>
        </row>
        <row r="16516">
          <cell r="K16516">
            <v>464.27490234375</v>
          </cell>
        </row>
        <row r="16517">
          <cell r="K16517">
            <v>464.27490234375</v>
          </cell>
        </row>
        <row r="16518">
          <cell r="K16518">
            <v>464.27490234375</v>
          </cell>
        </row>
        <row r="16519">
          <cell r="K16519">
            <v>464.27490234375</v>
          </cell>
        </row>
        <row r="16520">
          <cell r="K16520">
            <v>464.27490234375</v>
          </cell>
        </row>
        <row r="16521">
          <cell r="K16521">
            <v>464.27490234375</v>
          </cell>
        </row>
        <row r="16522">
          <cell r="K16522">
            <v>464.27490234375</v>
          </cell>
        </row>
        <row r="16523">
          <cell r="K16523">
            <v>464.27490234375</v>
          </cell>
        </row>
        <row r="16524">
          <cell r="K16524">
            <v>464.27490234375</v>
          </cell>
        </row>
        <row r="16525">
          <cell r="K16525">
            <v>464.27490234375</v>
          </cell>
        </row>
        <row r="16526">
          <cell r="K16526">
            <v>464.27490234375</v>
          </cell>
        </row>
        <row r="16527">
          <cell r="K16527">
            <v>464.27490234375</v>
          </cell>
        </row>
        <row r="16528">
          <cell r="K16528">
            <v>464.27490234375</v>
          </cell>
        </row>
        <row r="16529">
          <cell r="K16529">
            <v>464.27490234375</v>
          </cell>
        </row>
        <row r="16530">
          <cell r="K16530">
            <v>464.27490234375</v>
          </cell>
        </row>
        <row r="16531">
          <cell r="K16531">
            <v>464.27490234375</v>
          </cell>
        </row>
        <row r="16532">
          <cell r="K16532">
            <v>464.27490234375</v>
          </cell>
        </row>
        <row r="16533">
          <cell r="K16533">
            <v>464.27490234375</v>
          </cell>
        </row>
        <row r="16534">
          <cell r="K16534">
            <v>464.27490234375</v>
          </cell>
        </row>
        <row r="16535">
          <cell r="K16535">
            <v>464.27490234375</v>
          </cell>
        </row>
        <row r="16536">
          <cell r="K16536">
            <v>464.27490234375</v>
          </cell>
        </row>
        <row r="16537">
          <cell r="K16537">
            <v>464.27490234375</v>
          </cell>
        </row>
        <row r="16538">
          <cell r="K16538">
            <v>464.27490234375</v>
          </cell>
        </row>
        <row r="16539">
          <cell r="K16539">
            <v>464.27490234375</v>
          </cell>
        </row>
        <row r="16540">
          <cell r="K16540">
            <v>464.27490234375</v>
          </cell>
        </row>
        <row r="16541">
          <cell r="K16541">
            <v>464.27490234375</v>
          </cell>
        </row>
        <row r="16542">
          <cell r="K16542">
            <v>464.27490234375</v>
          </cell>
        </row>
        <row r="16543">
          <cell r="K16543">
            <v>464.27490234375</v>
          </cell>
        </row>
        <row r="16544">
          <cell r="K16544">
            <v>464.27490234375</v>
          </cell>
        </row>
        <row r="16545">
          <cell r="K16545">
            <v>464.27490234375</v>
          </cell>
        </row>
        <row r="16546">
          <cell r="K16546">
            <v>464.27490234375</v>
          </cell>
        </row>
        <row r="16547">
          <cell r="K16547">
            <v>464.27490234375</v>
          </cell>
        </row>
        <row r="16548">
          <cell r="K16548">
            <v>464.27490234375</v>
          </cell>
        </row>
        <row r="16549">
          <cell r="K16549">
            <v>464.27490234375</v>
          </cell>
        </row>
        <row r="16550">
          <cell r="K16550">
            <v>464.27490234375</v>
          </cell>
        </row>
        <row r="16551">
          <cell r="K16551">
            <v>464.27490234375</v>
          </cell>
        </row>
        <row r="16552">
          <cell r="K16552">
            <v>464.27490234375</v>
          </cell>
        </row>
        <row r="16553">
          <cell r="K16553">
            <v>464.27490234375</v>
          </cell>
        </row>
        <row r="16554">
          <cell r="K16554">
            <v>464.27490234375</v>
          </cell>
        </row>
        <row r="16555">
          <cell r="K16555">
            <v>464.27490234375</v>
          </cell>
        </row>
        <row r="16556">
          <cell r="K16556">
            <v>464.27490234375</v>
          </cell>
        </row>
        <row r="16557">
          <cell r="K16557">
            <v>464.27490234375</v>
          </cell>
        </row>
        <row r="16558">
          <cell r="K16558">
            <v>464.27490234375</v>
          </cell>
        </row>
        <row r="16559">
          <cell r="K16559">
            <v>464.27490234375</v>
          </cell>
        </row>
        <row r="16560">
          <cell r="K16560">
            <v>464.27490234375</v>
          </cell>
        </row>
        <row r="16561">
          <cell r="K16561">
            <v>464.27490234375</v>
          </cell>
        </row>
        <row r="16562">
          <cell r="K16562">
            <v>464.27490234375</v>
          </cell>
        </row>
        <row r="16563">
          <cell r="K16563">
            <v>464.27490234375</v>
          </cell>
        </row>
        <row r="16564">
          <cell r="K16564">
            <v>464.27490234375</v>
          </cell>
        </row>
        <row r="16565">
          <cell r="K16565">
            <v>464.27490234375</v>
          </cell>
        </row>
        <row r="16566">
          <cell r="K16566">
            <v>464.27490234375</v>
          </cell>
        </row>
        <row r="16567">
          <cell r="K16567">
            <v>464.27490234375</v>
          </cell>
        </row>
        <row r="16568">
          <cell r="K16568">
            <v>464.27490234375</v>
          </cell>
        </row>
        <row r="16569">
          <cell r="K16569">
            <v>464.27490234375</v>
          </cell>
        </row>
        <row r="16570">
          <cell r="K16570">
            <v>464.27490234375</v>
          </cell>
        </row>
        <row r="16571">
          <cell r="K16571">
            <v>464.27490234375</v>
          </cell>
        </row>
        <row r="16572">
          <cell r="K16572">
            <v>464.27490234375</v>
          </cell>
        </row>
        <row r="16573">
          <cell r="K16573">
            <v>464.27490234375</v>
          </cell>
        </row>
        <row r="16574">
          <cell r="K16574">
            <v>464.27490234375</v>
          </cell>
        </row>
        <row r="16575">
          <cell r="K16575">
            <v>464.27490234375</v>
          </cell>
        </row>
        <row r="16576">
          <cell r="K16576">
            <v>464.27490234375</v>
          </cell>
        </row>
        <row r="16577">
          <cell r="K16577">
            <v>464.27490234375</v>
          </cell>
        </row>
        <row r="16578">
          <cell r="K16578">
            <v>464.27490234375</v>
          </cell>
        </row>
        <row r="16579">
          <cell r="K16579">
            <v>464.27490234375</v>
          </cell>
        </row>
        <row r="16580">
          <cell r="K16580">
            <v>464.27490234375</v>
          </cell>
        </row>
        <row r="16581">
          <cell r="K16581">
            <v>464.27490234375</v>
          </cell>
        </row>
        <row r="16582">
          <cell r="K16582">
            <v>464.27490234375</v>
          </cell>
        </row>
        <row r="16583">
          <cell r="K16583">
            <v>464.27490234375</v>
          </cell>
        </row>
        <row r="16584">
          <cell r="K16584">
            <v>464.27490234375</v>
          </cell>
        </row>
        <row r="16585">
          <cell r="K16585">
            <v>464.27490234375</v>
          </cell>
        </row>
        <row r="16586">
          <cell r="K16586">
            <v>464.27490234375</v>
          </cell>
        </row>
        <row r="16587">
          <cell r="K16587">
            <v>464.27490234375</v>
          </cell>
        </row>
        <row r="16588">
          <cell r="K16588">
            <v>464.27490234375</v>
          </cell>
        </row>
        <row r="16589">
          <cell r="K16589">
            <v>464.27490234375</v>
          </cell>
        </row>
        <row r="16590">
          <cell r="K16590">
            <v>464.27490234375</v>
          </cell>
        </row>
        <row r="16591">
          <cell r="K16591">
            <v>464.27490234375</v>
          </cell>
        </row>
        <row r="16592">
          <cell r="K16592">
            <v>464.27490234375</v>
          </cell>
        </row>
        <row r="16593">
          <cell r="K16593">
            <v>464.27490234375</v>
          </cell>
        </row>
        <row r="16594">
          <cell r="K16594">
            <v>464.27490234375</v>
          </cell>
        </row>
        <row r="16595">
          <cell r="K16595">
            <v>464.27490234375</v>
          </cell>
        </row>
        <row r="16596">
          <cell r="K16596">
            <v>464.27490234375</v>
          </cell>
        </row>
        <row r="16597">
          <cell r="K16597">
            <v>464.27490234375</v>
          </cell>
        </row>
        <row r="16598">
          <cell r="K16598">
            <v>464.27490234375</v>
          </cell>
        </row>
        <row r="16599">
          <cell r="K16599">
            <v>464.27490234375</v>
          </cell>
        </row>
        <row r="16600">
          <cell r="K16600">
            <v>464.27490234375</v>
          </cell>
        </row>
        <row r="16601">
          <cell r="K16601">
            <v>464.27490234375</v>
          </cell>
        </row>
        <row r="16602">
          <cell r="K16602">
            <v>464.27490234375</v>
          </cell>
        </row>
        <row r="16603">
          <cell r="K16603">
            <v>464.27490234375</v>
          </cell>
        </row>
        <row r="16604">
          <cell r="K16604">
            <v>464.27490234375</v>
          </cell>
        </row>
        <row r="16605">
          <cell r="K16605">
            <v>464.27490234375</v>
          </cell>
        </row>
        <row r="16606">
          <cell r="K16606">
            <v>464.27490234375</v>
          </cell>
        </row>
        <row r="16607">
          <cell r="K16607">
            <v>464.27490234375</v>
          </cell>
        </row>
        <row r="16608">
          <cell r="K16608">
            <v>464.27490234375</v>
          </cell>
        </row>
        <row r="16609">
          <cell r="K16609">
            <v>464.27490234375</v>
          </cell>
        </row>
        <row r="16610">
          <cell r="K16610">
            <v>464.27490234375</v>
          </cell>
        </row>
        <row r="16611">
          <cell r="K16611">
            <v>464.27490234375</v>
          </cell>
        </row>
        <row r="16612">
          <cell r="K16612">
            <v>464.27490234375</v>
          </cell>
        </row>
        <row r="16613">
          <cell r="K16613">
            <v>464.27490234375</v>
          </cell>
        </row>
        <row r="16614">
          <cell r="K16614">
            <v>464.27490234375</v>
          </cell>
        </row>
        <row r="16615">
          <cell r="K16615">
            <v>464.27490234375</v>
          </cell>
        </row>
        <row r="16616">
          <cell r="K16616">
            <v>464.27490234375</v>
          </cell>
        </row>
        <row r="16617">
          <cell r="K16617">
            <v>464.27490234375</v>
          </cell>
        </row>
        <row r="16618">
          <cell r="K16618">
            <v>464.27490234375</v>
          </cell>
        </row>
        <row r="16619">
          <cell r="K16619">
            <v>464.27490234375</v>
          </cell>
        </row>
        <row r="16620">
          <cell r="K16620">
            <v>464.27490234375</v>
          </cell>
        </row>
        <row r="16621">
          <cell r="K16621">
            <v>464.27490234375</v>
          </cell>
        </row>
        <row r="16622">
          <cell r="K16622">
            <v>464.27490234375</v>
          </cell>
        </row>
        <row r="16623">
          <cell r="K16623">
            <v>464.27490234375</v>
          </cell>
        </row>
        <row r="16624">
          <cell r="K16624">
            <v>464.27490234375</v>
          </cell>
        </row>
        <row r="16625">
          <cell r="K16625">
            <v>464.27490234375</v>
          </cell>
        </row>
        <row r="16626">
          <cell r="K16626">
            <v>464.27490234375</v>
          </cell>
        </row>
        <row r="16627">
          <cell r="K16627">
            <v>464.27490234375</v>
          </cell>
        </row>
        <row r="16628">
          <cell r="K16628">
            <v>464.27490234375</v>
          </cell>
        </row>
        <row r="16629">
          <cell r="K16629">
            <v>464.27490234375</v>
          </cell>
        </row>
        <row r="16630">
          <cell r="K16630">
            <v>464.27490234375</v>
          </cell>
        </row>
        <row r="16631">
          <cell r="K16631">
            <v>464.27490234375</v>
          </cell>
        </row>
        <row r="16632">
          <cell r="K16632">
            <v>464.27490234375</v>
          </cell>
        </row>
        <row r="16633">
          <cell r="K16633">
            <v>464.27490234375</v>
          </cell>
        </row>
        <row r="16634">
          <cell r="K16634">
            <v>464.27490234375</v>
          </cell>
        </row>
        <row r="16635">
          <cell r="K16635">
            <v>464.27490234375</v>
          </cell>
        </row>
        <row r="16636">
          <cell r="K16636">
            <v>464.27490234375</v>
          </cell>
        </row>
        <row r="16637">
          <cell r="K16637">
            <v>464.27490234375</v>
          </cell>
        </row>
        <row r="16638">
          <cell r="K16638">
            <v>464.27490234375</v>
          </cell>
        </row>
        <row r="16639">
          <cell r="K16639">
            <v>464.27490234375</v>
          </cell>
        </row>
        <row r="16640">
          <cell r="K16640">
            <v>464.27490234375</v>
          </cell>
        </row>
        <row r="16641">
          <cell r="K16641">
            <v>464.27490234375</v>
          </cell>
        </row>
        <row r="16642">
          <cell r="K16642">
            <v>464.27490234375</v>
          </cell>
        </row>
        <row r="16643">
          <cell r="K16643">
            <v>464.27490234375</v>
          </cell>
        </row>
        <row r="16644">
          <cell r="K16644">
            <v>464.27490234375</v>
          </cell>
        </row>
        <row r="16645">
          <cell r="K16645">
            <v>464.27490234375</v>
          </cell>
        </row>
        <row r="16646">
          <cell r="K16646">
            <v>464.27490234375</v>
          </cell>
        </row>
        <row r="16647">
          <cell r="K16647">
            <v>464.27490234375</v>
          </cell>
        </row>
        <row r="16648">
          <cell r="K16648">
            <v>464.27490234375</v>
          </cell>
        </row>
        <row r="16649">
          <cell r="K16649">
            <v>464.27490234375</v>
          </cell>
        </row>
        <row r="16650">
          <cell r="K16650">
            <v>464.27490234375</v>
          </cell>
        </row>
        <row r="16651">
          <cell r="K16651">
            <v>464.27490234375</v>
          </cell>
        </row>
        <row r="16652">
          <cell r="K16652">
            <v>464.27490234375</v>
          </cell>
        </row>
        <row r="16653">
          <cell r="K16653">
            <v>464.27490234375</v>
          </cell>
        </row>
        <row r="16654">
          <cell r="K16654">
            <v>464.27490234375</v>
          </cell>
        </row>
        <row r="16655">
          <cell r="K16655">
            <v>464.27490234375</v>
          </cell>
        </row>
        <row r="16656">
          <cell r="K16656">
            <v>464.27490234375</v>
          </cell>
        </row>
        <row r="16657">
          <cell r="K16657">
            <v>464.27490234375</v>
          </cell>
        </row>
        <row r="16658">
          <cell r="K16658">
            <v>464.27490234375</v>
          </cell>
        </row>
        <row r="16659">
          <cell r="K16659">
            <v>464.27490234375</v>
          </cell>
        </row>
        <row r="16660">
          <cell r="K16660">
            <v>464.27490234375</v>
          </cell>
        </row>
        <row r="16661">
          <cell r="K16661">
            <v>464.27490234375</v>
          </cell>
        </row>
        <row r="16662">
          <cell r="K16662">
            <v>464.27490234375</v>
          </cell>
        </row>
        <row r="16663">
          <cell r="K16663">
            <v>464.27490234375</v>
          </cell>
        </row>
        <row r="16664">
          <cell r="K16664">
            <v>464.27490234375</v>
          </cell>
        </row>
        <row r="16665">
          <cell r="K16665">
            <v>464.27490234375</v>
          </cell>
        </row>
        <row r="16666">
          <cell r="K16666">
            <v>464.27490234375</v>
          </cell>
        </row>
        <row r="16667">
          <cell r="K16667">
            <v>464.27490234375</v>
          </cell>
        </row>
        <row r="16668">
          <cell r="K16668">
            <v>464.27490234375</v>
          </cell>
        </row>
        <row r="16669">
          <cell r="K16669">
            <v>464.27490234375</v>
          </cell>
        </row>
        <row r="16670">
          <cell r="K16670">
            <v>464.27490234375</v>
          </cell>
        </row>
        <row r="16671">
          <cell r="K16671">
            <v>464.27490234375</v>
          </cell>
        </row>
        <row r="16672">
          <cell r="K16672">
            <v>464.27490234375</v>
          </cell>
        </row>
        <row r="16673">
          <cell r="K16673">
            <v>464.27490234375</v>
          </cell>
        </row>
        <row r="16674">
          <cell r="K16674">
            <v>464.27490234375</v>
          </cell>
        </row>
        <row r="16675">
          <cell r="K16675">
            <v>464.27490234375</v>
          </cell>
        </row>
        <row r="16676">
          <cell r="K16676">
            <v>464.27490234375</v>
          </cell>
        </row>
        <row r="16677">
          <cell r="K16677">
            <v>464.27490234375</v>
          </cell>
        </row>
        <row r="16678">
          <cell r="K16678">
            <v>464.27490234375</v>
          </cell>
        </row>
        <row r="16679">
          <cell r="K16679">
            <v>464.27490234375</v>
          </cell>
        </row>
        <row r="16680">
          <cell r="K16680">
            <v>464.27490234375</v>
          </cell>
        </row>
        <row r="16681">
          <cell r="K16681">
            <v>464.27490234375</v>
          </cell>
        </row>
        <row r="16682">
          <cell r="K16682">
            <v>464.27490234375</v>
          </cell>
        </row>
        <row r="16683">
          <cell r="K16683">
            <v>464.27490234375</v>
          </cell>
        </row>
        <row r="16684">
          <cell r="K16684">
            <v>464.27490234375</v>
          </cell>
        </row>
        <row r="16685">
          <cell r="K16685">
            <v>464.27490234375</v>
          </cell>
        </row>
        <row r="16686">
          <cell r="K16686">
            <v>464.27490234375</v>
          </cell>
        </row>
        <row r="16687">
          <cell r="K16687">
            <v>464.27490234375</v>
          </cell>
        </row>
        <row r="16688">
          <cell r="K16688">
            <v>464.27490234375</v>
          </cell>
        </row>
        <row r="16689">
          <cell r="K16689">
            <v>464.27490234375</v>
          </cell>
        </row>
        <row r="16690">
          <cell r="K16690">
            <v>464.27490234375</v>
          </cell>
        </row>
        <row r="16691">
          <cell r="K16691">
            <v>464.27490234375</v>
          </cell>
        </row>
        <row r="16692">
          <cell r="K16692">
            <v>464.27490234375</v>
          </cell>
        </row>
        <row r="16693">
          <cell r="K16693">
            <v>464.27490234375</v>
          </cell>
        </row>
        <row r="16694">
          <cell r="K16694">
            <v>464.27490234375</v>
          </cell>
        </row>
        <row r="16695">
          <cell r="K16695">
            <v>464.27490234375</v>
          </cell>
        </row>
        <row r="16696">
          <cell r="K16696">
            <v>464.27490234375</v>
          </cell>
        </row>
        <row r="16697">
          <cell r="K16697">
            <v>464.27490234375</v>
          </cell>
        </row>
        <row r="16698">
          <cell r="K16698">
            <v>464.27490234375</v>
          </cell>
        </row>
        <row r="16699">
          <cell r="K16699">
            <v>464.27490234375</v>
          </cell>
        </row>
        <row r="16700">
          <cell r="K16700">
            <v>464.27490234375</v>
          </cell>
        </row>
        <row r="16701">
          <cell r="K16701">
            <v>464.27490234375</v>
          </cell>
        </row>
        <row r="16702">
          <cell r="K16702">
            <v>464.27490234375</v>
          </cell>
        </row>
        <row r="16703">
          <cell r="K16703">
            <v>464.27490234375</v>
          </cell>
        </row>
        <row r="16704">
          <cell r="K16704">
            <v>464.27490234375</v>
          </cell>
        </row>
        <row r="16705">
          <cell r="K16705">
            <v>464.27490234375</v>
          </cell>
        </row>
        <row r="16706">
          <cell r="K16706">
            <v>464.27490234375</v>
          </cell>
        </row>
        <row r="16707">
          <cell r="K16707">
            <v>464.27490234375</v>
          </cell>
        </row>
        <row r="16708">
          <cell r="K16708">
            <v>464.27490234375</v>
          </cell>
        </row>
        <row r="16709">
          <cell r="K16709">
            <v>464.27490234375</v>
          </cell>
        </row>
        <row r="16710">
          <cell r="K16710">
            <v>464.27490234375</v>
          </cell>
        </row>
        <row r="16711">
          <cell r="K16711">
            <v>464.27490234375</v>
          </cell>
        </row>
        <row r="16712">
          <cell r="K16712">
            <v>464.27490234375</v>
          </cell>
        </row>
        <row r="16713">
          <cell r="K16713">
            <v>464.27490234375</v>
          </cell>
        </row>
        <row r="16714">
          <cell r="K16714">
            <v>464.27490234375</v>
          </cell>
        </row>
        <row r="16715">
          <cell r="K16715">
            <v>464.27490234375</v>
          </cell>
        </row>
        <row r="16716">
          <cell r="K16716">
            <v>464.27490234375</v>
          </cell>
        </row>
        <row r="16717">
          <cell r="K16717">
            <v>464.27490234375</v>
          </cell>
        </row>
        <row r="16718">
          <cell r="K16718">
            <v>464.27490234375</v>
          </cell>
        </row>
        <row r="16719">
          <cell r="K16719">
            <v>464.27490234375</v>
          </cell>
        </row>
        <row r="16720">
          <cell r="K16720">
            <v>464.27490234375</v>
          </cell>
        </row>
        <row r="16721">
          <cell r="K16721">
            <v>464.27490234375</v>
          </cell>
        </row>
        <row r="16722">
          <cell r="K16722">
            <v>464.27490234375</v>
          </cell>
        </row>
        <row r="16723">
          <cell r="K16723">
            <v>464.27490234375</v>
          </cell>
        </row>
        <row r="16724">
          <cell r="K16724">
            <v>464.27490234375</v>
          </cell>
        </row>
        <row r="16725">
          <cell r="K16725">
            <v>464.27490234375</v>
          </cell>
        </row>
        <row r="16726">
          <cell r="K16726">
            <v>464.27490234375</v>
          </cell>
        </row>
        <row r="16727">
          <cell r="K16727">
            <v>464.27490234375</v>
          </cell>
        </row>
        <row r="16728">
          <cell r="K16728">
            <v>464.27490234375</v>
          </cell>
        </row>
        <row r="16729">
          <cell r="K16729">
            <v>464.27490234375</v>
          </cell>
        </row>
        <row r="16730">
          <cell r="K16730">
            <v>464.27490234375</v>
          </cell>
        </row>
        <row r="16731">
          <cell r="K16731">
            <v>464.27490234375</v>
          </cell>
        </row>
        <row r="16732">
          <cell r="K16732">
            <v>464.27490234375</v>
          </cell>
        </row>
        <row r="16733">
          <cell r="K16733">
            <v>464.27490234375</v>
          </cell>
        </row>
        <row r="16734">
          <cell r="K16734">
            <v>464.27490234375</v>
          </cell>
        </row>
        <row r="16735">
          <cell r="K16735">
            <v>464.27490234375</v>
          </cell>
        </row>
        <row r="16736">
          <cell r="K16736">
            <v>464.27490234375</v>
          </cell>
        </row>
        <row r="16737">
          <cell r="K16737">
            <v>464.27490234375</v>
          </cell>
        </row>
        <row r="16738">
          <cell r="K16738">
            <v>464.27490234375</v>
          </cell>
        </row>
        <row r="16739">
          <cell r="K16739">
            <v>464.27490234375</v>
          </cell>
        </row>
        <row r="16740">
          <cell r="K16740">
            <v>464.27490234375</v>
          </cell>
        </row>
        <row r="16741">
          <cell r="K16741">
            <v>464.27490234375</v>
          </cell>
        </row>
        <row r="16742">
          <cell r="K16742">
            <v>464.27490234375</v>
          </cell>
        </row>
        <row r="16743">
          <cell r="K16743">
            <v>464.27490234375</v>
          </cell>
        </row>
        <row r="16744">
          <cell r="K16744">
            <v>464.27490234375</v>
          </cell>
        </row>
        <row r="16745">
          <cell r="K16745">
            <v>464.27490234375</v>
          </cell>
        </row>
        <row r="16746">
          <cell r="K16746">
            <v>464.27490234375</v>
          </cell>
        </row>
        <row r="16747">
          <cell r="K16747">
            <v>464.27490234375</v>
          </cell>
        </row>
        <row r="16748">
          <cell r="K16748">
            <v>464.27490234375</v>
          </cell>
        </row>
        <row r="16749">
          <cell r="K16749">
            <v>464.27490234375</v>
          </cell>
        </row>
        <row r="16750">
          <cell r="K16750">
            <v>464.27490234375</v>
          </cell>
        </row>
        <row r="16751">
          <cell r="K16751">
            <v>464.27490234375</v>
          </cell>
        </row>
        <row r="16752">
          <cell r="K16752">
            <v>464.27490234375</v>
          </cell>
        </row>
        <row r="16753">
          <cell r="K16753">
            <v>464.27490234375</v>
          </cell>
        </row>
        <row r="16754">
          <cell r="K16754">
            <v>464.27490234375</v>
          </cell>
        </row>
        <row r="16755">
          <cell r="K16755">
            <v>464.27490234375</v>
          </cell>
        </row>
        <row r="16756">
          <cell r="K16756">
            <v>464.27490234375</v>
          </cell>
        </row>
        <row r="16757">
          <cell r="K16757">
            <v>464.27490234375</v>
          </cell>
        </row>
        <row r="16758">
          <cell r="K16758">
            <v>464.27490234375</v>
          </cell>
        </row>
        <row r="16759">
          <cell r="K16759">
            <v>464.27490234375</v>
          </cell>
        </row>
        <row r="16760">
          <cell r="K16760">
            <v>464.27490234375</v>
          </cell>
        </row>
        <row r="16761">
          <cell r="K16761">
            <v>464.27490234375</v>
          </cell>
        </row>
        <row r="16762">
          <cell r="K16762">
            <v>464.27490234375</v>
          </cell>
        </row>
        <row r="16763">
          <cell r="K16763">
            <v>464.27490234375</v>
          </cell>
        </row>
        <row r="16764">
          <cell r="K16764">
            <v>464.27490234375</v>
          </cell>
        </row>
        <row r="16765">
          <cell r="K16765">
            <v>464.27490234375</v>
          </cell>
        </row>
        <row r="16766">
          <cell r="K16766">
            <v>464.27490234375</v>
          </cell>
        </row>
        <row r="16767">
          <cell r="K16767">
            <v>464.27490234375</v>
          </cell>
        </row>
        <row r="16768">
          <cell r="K16768">
            <v>464.27490234375</v>
          </cell>
        </row>
        <row r="16769">
          <cell r="K16769">
            <v>464.27490234375</v>
          </cell>
        </row>
        <row r="16770">
          <cell r="K16770">
            <v>464.27490234375</v>
          </cell>
        </row>
        <row r="16771">
          <cell r="K16771">
            <v>464.27490234375</v>
          </cell>
        </row>
        <row r="16772">
          <cell r="K16772">
            <v>464.27490234375</v>
          </cell>
        </row>
        <row r="16773">
          <cell r="K16773">
            <v>464.27490234375</v>
          </cell>
        </row>
        <row r="16774">
          <cell r="K16774">
            <v>464.27490234375</v>
          </cell>
        </row>
        <row r="16775">
          <cell r="K16775">
            <v>464.27490234375</v>
          </cell>
        </row>
        <row r="16776">
          <cell r="K16776">
            <v>464.27490234375</v>
          </cell>
        </row>
        <row r="16777">
          <cell r="K16777">
            <v>464.27490234375</v>
          </cell>
        </row>
        <row r="16778">
          <cell r="K16778">
            <v>464.27490234375</v>
          </cell>
        </row>
        <row r="16779">
          <cell r="K16779">
            <v>464.27490234375</v>
          </cell>
        </row>
        <row r="16780">
          <cell r="K16780">
            <v>464.27490234375</v>
          </cell>
        </row>
        <row r="16781">
          <cell r="K16781">
            <v>464.27490234375</v>
          </cell>
        </row>
        <row r="16782">
          <cell r="K16782">
            <v>464.27490234375</v>
          </cell>
        </row>
        <row r="16783">
          <cell r="K16783">
            <v>464.27490234375</v>
          </cell>
        </row>
        <row r="16784">
          <cell r="K16784">
            <v>464.27490234375</v>
          </cell>
        </row>
        <row r="16785">
          <cell r="K16785">
            <v>464.27490234375</v>
          </cell>
        </row>
        <row r="16786">
          <cell r="K16786">
            <v>464.27490234375</v>
          </cell>
        </row>
        <row r="16787">
          <cell r="K16787">
            <v>464.27490234375</v>
          </cell>
        </row>
        <row r="16788">
          <cell r="K16788">
            <v>464.27490234375</v>
          </cell>
        </row>
        <row r="16789">
          <cell r="K16789">
            <v>464.27490234375</v>
          </cell>
        </row>
        <row r="16790">
          <cell r="K16790">
            <v>464.27490234375</v>
          </cell>
        </row>
        <row r="16791">
          <cell r="K16791">
            <v>464.27490234375</v>
          </cell>
        </row>
        <row r="16792">
          <cell r="K16792">
            <v>464.27490234375</v>
          </cell>
        </row>
        <row r="16793">
          <cell r="K16793">
            <v>464.27490234375</v>
          </cell>
        </row>
        <row r="16794">
          <cell r="K16794">
            <v>464.27490234375</v>
          </cell>
        </row>
        <row r="16795">
          <cell r="K16795">
            <v>464.27490234375</v>
          </cell>
        </row>
        <row r="16796">
          <cell r="K16796">
            <v>464.27490234375</v>
          </cell>
        </row>
        <row r="16797">
          <cell r="K16797">
            <v>464.27490234375</v>
          </cell>
        </row>
        <row r="16798">
          <cell r="K16798">
            <v>464.27490234375</v>
          </cell>
        </row>
        <row r="16799">
          <cell r="K16799">
            <v>464.27490234375</v>
          </cell>
        </row>
        <row r="16800">
          <cell r="K16800">
            <v>464.27490234375</v>
          </cell>
        </row>
        <row r="16801">
          <cell r="K16801">
            <v>464.27490234375</v>
          </cell>
        </row>
        <row r="16802">
          <cell r="K16802">
            <v>464.27490234375</v>
          </cell>
        </row>
        <row r="16803">
          <cell r="K16803">
            <v>464.27490234375</v>
          </cell>
        </row>
        <row r="16804">
          <cell r="K16804">
            <v>464.27490234375</v>
          </cell>
        </row>
        <row r="16805">
          <cell r="K16805">
            <v>464.27490234375</v>
          </cell>
        </row>
        <row r="16806">
          <cell r="K16806">
            <v>464.27490234375</v>
          </cell>
        </row>
        <row r="16807">
          <cell r="K16807">
            <v>464.27490234375</v>
          </cell>
        </row>
        <row r="16808">
          <cell r="K16808">
            <v>464.27490234375</v>
          </cell>
        </row>
        <row r="16809">
          <cell r="K16809">
            <v>464.27490234375</v>
          </cell>
        </row>
        <row r="16810">
          <cell r="K16810">
            <v>464.27490234375</v>
          </cell>
        </row>
        <row r="16811">
          <cell r="K16811">
            <v>464.27490234375</v>
          </cell>
        </row>
        <row r="16812">
          <cell r="K16812">
            <v>464.27490234375</v>
          </cell>
        </row>
        <row r="16813">
          <cell r="K16813">
            <v>464.27490234375</v>
          </cell>
        </row>
        <row r="16814">
          <cell r="K16814">
            <v>464.27490234375</v>
          </cell>
        </row>
        <row r="16815">
          <cell r="K16815">
            <v>464.27490234375</v>
          </cell>
        </row>
        <row r="16816">
          <cell r="K16816">
            <v>464.27490234375</v>
          </cell>
        </row>
        <row r="16817">
          <cell r="K16817">
            <v>464.27490234375</v>
          </cell>
        </row>
        <row r="16818">
          <cell r="K16818">
            <v>464.27490234375</v>
          </cell>
        </row>
        <row r="16819">
          <cell r="K16819">
            <v>464.27490234375</v>
          </cell>
        </row>
        <row r="16820">
          <cell r="K16820">
            <v>464.27490234375</v>
          </cell>
        </row>
        <row r="16821">
          <cell r="K16821">
            <v>464.27490234375</v>
          </cell>
        </row>
        <row r="16822">
          <cell r="K16822">
            <v>464.27490234375</v>
          </cell>
        </row>
        <row r="16823">
          <cell r="K16823">
            <v>464.27490234375</v>
          </cell>
        </row>
        <row r="16824">
          <cell r="K16824">
            <v>464.27490234375</v>
          </cell>
        </row>
        <row r="16825">
          <cell r="K16825">
            <v>464.27490234375</v>
          </cell>
        </row>
        <row r="16826">
          <cell r="K16826">
            <v>464.27490234375</v>
          </cell>
        </row>
        <row r="16827">
          <cell r="K16827">
            <v>464.27490234375</v>
          </cell>
        </row>
        <row r="16828">
          <cell r="K16828">
            <v>464.27490234375</v>
          </cell>
        </row>
        <row r="16829">
          <cell r="K16829">
            <v>464.27490234375</v>
          </cell>
        </row>
        <row r="16830">
          <cell r="K16830">
            <v>464.27490234375</v>
          </cell>
        </row>
        <row r="16831">
          <cell r="K16831">
            <v>464.27490234375</v>
          </cell>
        </row>
        <row r="16832">
          <cell r="K16832">
            <v>464.27490234375</v>
          </cell>
        </row>
        <row r="16833">
          <cell r="K16833">
            <v>464.27490234375</v>
          </cell>
        </row>
        <row r="16834">
          <cell r="K16834">
            <v>464.27490234375</v>
          </cell>
        </row>
        <row r="16835">
          <cell r="K16835">
            <v>464.27490234375</v>
          </cell>
        </row>
        <row r="16836">
          <cell r="K16836">
            <v>464.27490234375</v>
          </cell>
        </row>
        <row r="16837">
          <cell r="K16837">
            <v>464.27490234375</v>
          </cell>
        </row>
        <row r="16838">
          <cell r="K16838">
            <v>464.27490234375</v>
          </cell>
        </row>
        <row r="16839">
          <cell r="K16839">
            <v>464.27490234375</v>
          </cell>
        </row>
        <row r="16840">
          <cell r="K16840">
            <v>464.27490234375</v>
          </cell>
        </row>
        <row r="16841">
          <cell r="K16841">
            <v>464.27490234375</v>
          </cell>
        </row>
        <row r="16842">
          <cell r="K16842">
            <v>464.27490234375</v>
          </cell>
        </row>
        <row r="16843">
          <cell r="K16843">
            <v>464.27490234375</v>
          </cell>
        </row>
        <row r="16844">
          <cell r="K16844">
            <v>464.27490234375</v>
          </cell>
        </row>
        <row r="16845">
          <cell r="K16845">
            <v>464.27490234375</v>
          </cell>
        </row>
        <row r="16846">
          <cell r="K16846">
            <v>464.27490234375</v>
          </cell>
        </row>
        <row r="16847">
          <cell r="K16847">
            <v>464.27490234375</v>
          </cell>
        </row>
        <row r="16848">
          <cell r="K16848">
            <v>464.27490234375</v>
          </cell>
        </row>
        <row r="16849">
          <cell r="K16849">
            <v>464.27490234375</v>
          </cell>
        </row>
        <row r="16850">
          <cell r="K16850">
            <v>464.27490234375</v>
          </cell>
        </row>
        <row r="16851">
          <cell r="K16851">
            <v>464.27490234375</v>
          </cell>
        </row>
        <row r="16852">
          <cell r="K16852">
            <v>464.27490234375</v>
          </cell>
        </row>
        <row r="16853">
          <cell r="K16853">
            <v>464.27490234375</v>
          </cell>
        </row>
        <row r="16854">
          <cell r="K16854">
            <v>464.27490234375</v>
          </cell>
        </row>
        <row r="16855">
          <cell r="K16855">
            <v>464.27490234375</v>
          </cell>
        </row>
        <row r="16856">
          <cell r="K16856">
            <v>464.27490234375</v>
          </cell>
        </row>
        <row r="16857">
          <cell r="K16857">
            <v>464.27490234375</v>
          </cell>
        </row>
        <row r="16858">
          <cell r="K16858">
            <v>464.27490234375</v>
          </cell>
        </row>
        <row r="16859">
          <cell r="K16859">
            <v>464.27490234375</v>
          </cell>
        </row>
        <row r="16860">
          <cell r="K16860">
            <v>464.27490234375</v>
          </cell>
        </row>
        <row r="16861">
          <cell r="K16861">
            <v>464.27490234375</v>
          </cell>
        </row>
        <row r="16862">
          <cell r="K16862">
            <v>464.27490234375</v>
          </cell>
        </row>
        <row r="16863">
          <cell r="K16863">
            <v>464.27490234375</v>
          </cell>
        </row>
        <row r="16864">
          <cell r="K16864">
            <v>464.27490234375</v>
          </cell>
        </row>
        <row r="16865">
          <cell r="K16865">
            <v>464.27490234375</v>
          </cell>
        </row>
        <row r="16866">
          <cell r="K16866">
            <v>464.27490234375</v>
          </cell>
        </row>
        <row r="16867">
          <cell r="K16867">
            <v>464.27490234375</v>
          </cell>
        </row>
        <row r="16868">
          <cell r="K16868">
            <v>464.27490234375</v>
          </cell>
        </row>
        <row r="16869">
          <cell r="K16869">
            <v>464.27490234375</v>
          </cell>
        </row>
        <row r="16870">
          <cell r="K16870">
            <v>464.27490234375</v>
          </cell>
        </row>
        <row r="16871">
          <cell r="K16871">
            <v>464.27490234375</v>
          </cell>
        </row>
        <row r="16872">
          <cell r="K16872">
            <v>464.27490234375</v>
          </cell>
        </row>
        <row r="16873">
          <cell r="K16873">
            <v>464.27490234375</v>
          </cell>
        </row>
        <row r="16874">
          <cell r="K16874">
            <v>464.27490234375</v>
          </cell>
        </row>
        <row r="16875">
          <cell r="K16875">
            <v>464.27490234375</v>
          </cell>
        </row>
        <row r="16876">
          <cell r="K16876">
            <v>464.27490234375</v>
          </cell>
        </row>
        <row r="16877">
          <cell r="K16877">
            <v>464.27490234375</v>
          </cell>
        </row>
        <row r="16878">
          <cell r="K16878">
            <v>464.27490234375</v>
          </cell>
        </row>
        <row r="16879">
          <cell r="K16879">
            <v>464.27490234375</v>
          </cell>
        </row>
        <row r="16880">
          <cell r="K16880">
            <v>464.27490234375</v>
          </cell>
        </row>
        <row r="16881">
          <cell r="K16881">
            <v>464.27490234375</v>
          </cell>
        </row>
        <row r="16882">
          <cell r="K16882">
            <v>464.27490234375</v>
          </cell>
        </row>
        <row r="16883">
          <cell r="K16883">
            <v>464.27490234375</v>
          </cell>
        </row>
        <row r="16884">
          <cell r="K16884">
            <v>464.27490234375</v>
          </cell>
        </row>
        <row r="16885">
          <cell r="K16885">
            <v>464.27490234375</v>
          </cell>
        </row>
        <row r="16886">
          <cell r="K16886">
            <v>464.27490234375</v>
          </cell>
        </row>
        <row r="16887">
          <cell r="K16887">
            <v>464.27490234375</v>
          </cell>
        </row>
        <row r="16888">
          <cell r="K16888">
            <v>464.27490234375</v>
          </cell>
        </row>
        <row r="16889">
          <cell r="K16889">
            <v>464.27490234375</v>
          </cell>
        </row>
        <row r="16890">
          <cell r="K16890">
            <v>464.27490234375</v>
          </cell>
        </row>
        <row r="16891">
          <cell r="K16891">
            <v>464.27490234375</v>
          </cell>
        </row>
        <row r="16892">
          <cell r="K16892">
            <v>464.27490234375</v>
          </cell>
        </row>
        <row r="16893">
          <cell r="K16893">
            <v>464.27490234375</v>
          </cell>
        </row>
        <row r="16894">
          <cell r="K16894">
            <v>464.27490234375</v>
          </cell>
        </row>
        <row r="16895">
          <cell r="K16895">
            <v>464.27490234375</v>
          </cell>
        </row>
        <row r="16896">
          <cell r="K16896">
            <v>464.27490234375</v>
          </cell>
        </row>
        <row r="16897">
          <cell r="K16897">
            <v>464.27490234375</v>
          </cell>
        </row>
        <row r="16898">
          <cell r="K16898">
            <v>464.27490234375</v>
          </cell>
        </row>
        <row r="16899">
          <cell r="K16899">
            <v>464.27490234375</v>
          </cell>
        </row>
        <row r="16900">
          <cell r="K16900">
            <v>464.27490234375</v>
          </cell>
        </row>
        <row r="16901">
          <cell r="K16901">
            <v>464.27490234375</v>
          </cell>
        </row>
        <row r="16902">
          <cell r="K16902">
            <v>464.27490234375</v>
          </cell>
        </row>
        <row r="16903">
          <cell r="K16903">
            <v>464.27490234375</v>
          </cell>
        </row>
        <row r="16904">
          <cell r="K16904">
            <v>464.27490234375</v>
          </cell>
        </row>
        <row r="16905">
          <cell r="K16905">
            <v>464.27490234375</v>
          </cell>
        </row>
        <row r="16906">
          <cell r="K16906">
            <v>464.27490234375</v>
          </cell>
        </row>
        <row r="16907">
          <cell r="K16907">
            <v>464.27490234375</v>
          </cell>
        </row>
        <row r="16908">
          <cell r="K16908">
            <v>464.27490234375</v>
          </cell>
        </row>
        <row r="16909">
          <cell r="K16909">
            <v>464.27490234375</v>
          </cell>
        </row>
        <row r="16910">
          <cell r="K16910">
            <v>464.27490234375</v>
          </cell>
        </row>
        <row r="16911">
          <cell r="K16911">
            <v>464.27490234375</v>
          </cell>
        </row>
        <row r="16912">
          <cell r="K16912">
            <v>464.27490234375</v>
          </cell>
        </row>
        <row r="16913">
          <cell r="K16913">
            <v>464.27490234375</v>
          </cell>
        </row>
        <row r="16914">
          <cell r="K16914">
            <v>464.27490234375</v>
          </cell>
        </row>
        <row r="16915">
          <cell r="K16915">
            <v>464.27490234375</v>
          </cell>
        </row>
        <row r="16916">
          <cell r="K16916">
            <v>464.27490234375</v>
          </cell>
        </row>
        <row r="16917">
          <cell r="K16917">
            <v>464.27490234375</v>
          </cell>
        </row>
        <row r="16918">
          <cell r="K16918">
            <v>464.27490234375</v>
          </cell>
        </row>
        <row r="16919">
          <cell r="K16919">
            <v>464.27490234375</v>
          </cell>
        </row>
        <row r="16920">
          <cell r="K16920">
            <v>464.27490234375</v>
          </cell>
        </row>
        <row r="16921">
          <cell r="K16921">
            <v>464.27490234375</v>
          </cell>
        </row>
        <row r="16922">
          <cell r="K16922">
            <v>464.27490234375</v>
          </cell>
        </row>
        <row r="16923">
          <cell r="K16923">
            <v>464.27490234375</v>
          </cell>
        </row>
        <row r="16924">
          <cell r="K16924">
            <v>464.27490234375</v>
          </cell>
        </row>
        <row r="16925">
          <cell r="K16925">
            <v>464.27490234375</v>
          </cell>
        </row>
        <row r="16926">
          <cell r="K16926">
            <v>464.27490234375</v>
          </cell>
        </row>
        <row r="16927">
          <cell r="K16927">
            <v>464.27490234375</v>
          </cell>
        </row>
        <row r="16928">
          <cell r="K16928">
            <v>464.27490234375</v>
          </cell>
        </row>
        <row r="16929">
          <cell r="K16929">
            <v>464.27490234375</v>
          </cell>
        </row>
        <row r="16930">
          <cell r="K16930">
            <v>464.27490234375</v>
          </cell>
        </row>
        <row r="16931">
          <cell r="K16931">
            <v>464.27490234375</v>
          </cell>
        </row>
        <row r="16932">
          <cell r="K16932">
            <v>464.27490234375</v>
          </cell>
        </row>
        <row r="16933">
          <cell r="K16933">
            <v>464.27490234375</v>
          </cell>
        </row>
        <row r="16934">
          <cell r="K16934">
            <v>464.27490234375</v>
          </cell>
        </row>
        <row r="16935">
          <cell r="K16935">
            <v>464.27490234375</v>
          </cell>
        </row>
        <row r="16936">
          <cell r="K16936">
            <v>464.27490234375</v>
          </cell>
        </row>
        <row r="16937">
          <cell r="K16937">
            <v>464.27490234375</v>
          </cell>
        </row>
        <row r="16938">
          <cell r="K16938">
            <v>464.27490234375</v>
          </cell>
        </row>
        <row r="16939">
          <cell r="K16939">
            <v>464.27490234375</v>
          </cell>
        </row>
        <row r="16940">
          <cell r="K16940">
            <v>464.27490234375</v>
          </cell>
        </row>
        <row r="16941">
          <cell r="K16941">
            <v>464.27490234375</v>
          </cell>
        </row>
        <row r="16942">
          <cell r="K16942">
            <v>464.27490234375</v>
          </cell>
        </row>
        <row r="16943">
          <cell r="K16943">
            <v>464.27490234375</v>
          </cell>
        </row>
        <row r="16944">
          <cell r="K16944">
            <v>464.27490234375</v>
          </cell>
        </row>
        <row r="16945">
          <cell r="K16945">
            <v>464.27490234375</v>
          </cell>
        </row>
        <row r="16946">
          <cell r="K16946">
            <v>464.27490234375</v>
          </cell>
        </row>
        <row r="16947">
          <cell r="K16947">
            <v>464.27490234375</v>
          </cell>
        </row>
        <row r="16948">
          <cell r="K16948">
            <v>464.27490234375</v>
          </cell>
        </row>
        <row r="16949">
          <cell r="K16949">
            <v>464.27490234375</v>
          </cell>
        </row>
        <row r="16950">
          <cell r="K16950">
            <v>464.27490234375</v>
          </cell>
        </row>
        <row r="16951">
          <cell r="K16951">
            <v>464.27490234375</v>
          </cell>
        </row>
        <row r="16952">
          <cell r="K16952">
            <v>464.27490234375</v>
          </cell>
        </row>
        <row r="16953">
          <cell r="K16953">
            <v>464.27490234375</v>
          </cell>
        </row>
        <row r="16954">
          <cell r="K16954">
            <v>464.27490234375</v>
          </cell>
        </row>
        <row r="16955">
          <cell r="K16955">
            <v>464.27490234375</v>
          </cell>
        </row>
        <row r="16956">
          <cell r="K16956">
            <v>464.27490234375</v>
          </cell>
        </row>
        <row r="16957">
          <cell r="K16957">
            <v>464.27490234375</v>
          </cell>
        </row>
        <row r="16958">
          <cell r="K16958">
            <v>464.27490234375</v>
          </cell>
        </row>
        <row r="16959">
          <cell r="K16959">
            <v>464.27490234375</v>
          </cell>
        </row>
        <row r="16960">
          <cell r="K16960">
            <v>464.27490234375</v>
          </cell>
        </row>
        <row r="16961">
          <cell r="K16961">
            <v>464.27490234375</v>
          </cell>
        </row>
        <row r="16962">
          <cell r="K16962">
            <v>464.27490234375</v>
          </cell>
        </row>
        <row r="16963">
          <cell r="K16963">
            <v>464.27490234375</v>
          </cell>
        </row>
        <row r="16964">
          <cell r="K16964">
            <v>464.27490234375</v>
          </cell>
        </row>
        <row r="16965">
          <cell r="K16965">
            <v>464.27490234375</v>
          </cell>
        </row>
        <row r="16966">
          <cell r="K16966">
            <v>464.27490234375</v>
          </cell>
        </row>
        <row r="16967">
          <cell r="K16967">
            <v>464.27490234375</v>
          </cell>
        </row>
        <row r="16968">
          <cell r="K16968">
            <v>464.27490234375</v>
          </cell>
        </row>
        <row r="16969">
          <cell r="K16969">
            <v>464.27490234375</v>
          </cell>
        </row>
        <row r="16970">
          <cell r="K16970">
            <v>464.27490234375</v>
          </cell>
        </row>
        <row r="16971">
          <cell r="K16971">
            <v>464.27490234375</v>
          </cell>
        </row>
        <row r="16972">
          <cell r="K16972">
            <v>464.27490234375</v>
          </cell>
        </row>
        <row r="16973">
          <cell r="K16973">
            <v>464.27490234375</v>
          </cell>
        </row>
        <row r="16974">
          <cell r="K16974">
            <v>464.27490234375</v>
          </cell>
        </row>
        <row r="16975">
          <cell r="K16975">
            <v>464.27490234375</v>
          </cell>
        </row>
        <row r="16976">
          <cell r="K16976">
            <v>464.27490234375</v>
          </cell>
        </row>
        <row r="16977">
          <cell r="K16977">
            <v>464.27490234375</v>
          </cell>
        </row>
        <row r="16978">
          <cell r="K16978">
            <v>464.27490234375</v>
          </cell>
        </row>
        <row r="16979">
          <cell r="K16979">
            <v>464.27490234375</v>
          </cell>
        </row>
        <row r="16980">
          <cell r="K16980">
            <v>464.27490234375</v>
          </cell>
        </row>
        <row r="16981">
          <cell r="K16981">
            <v>464.27490234375</v>
          </cell>
        </row>
        <row r="16982">
          <cell r="K16982">
            <v>464.27490234375</v>
          </cell>
        </row>
        <row r="16983">
          <cell r="K16983">
            <v>464.27490234375</v>
          </cell>
        </row>
        <row r="16984">
          <cell r="K16984">
            <v>464.27490234375</v>
          </cell>
        </row>
        <row r="16985">
          <cell r="K16985">
            <v>464.27490234375</v>
          </cell>
        </row>
        <row r="16986">
          <cell r="K16986">
            <v>464.27490234375</v>
          </cell>
        </row>
        <row r="16987">
          <cell r="K16987">
            <v>464.27490234375</v>
          </cell>
        </row>
        <row r="16988">
          <cell r="K16988">
            <v>464.27490234375</v>
          </cell>
        </row>
        <row r="16989">
          <cell r="K16989">
            <v>464.27490234375</v>
          </cell>
        </row>
        <row r="16990">
          <cell r="K16990">
            <v>464.27490234375</v>
          </cell>
        </row>
        <row r="16991">
          <cell r="K16991">
            <v>464.27490234375</v>
          </cell>
        </row>
        <row r="16992">
          <cell r="K16992">
            <v>464.27490234375</v>
          </cell>
        </row>
        <row r="16993">
          <cell r="K16993">
            <v>464.27490234375</v>
          </cell>
        </row>
        <row r="16994">
          <cell r="K16994">
            <v>464.27490234375</v>
          </cell>
        </row>
        <row r="16995">
          <cell r="K16995">
            <v>464.27490234375</v>
          </cell>
        </row>
        <row r="16996">
          <cell r="K16996">
            <v>464.27490234375</v>
          </cell>
        </row>
        <row r="16997">
          <cell r="K16997">
            <v>464.27490234375</v>
          </cell>
        </row>
        <row r="16998">
          <cell r="K16998">
            <v>464.27490234375</v>
          </cell>
        </row>
        <row r="16999">
          <cell r="K16999">
            <v>464.27490234375</v>
          </cell>
        </row>
        <row r="17000">
          <cell r="K17000">
            <v>464.27490234375</v>
          </cell>
        </row>
        <row r="17001">
          <cell r="K17001">
            <v>464.27490234375</v>
          </cell>
        </row>
        <row r="17002">
          <cell r="K17002">
            <v>464.27490234375</v>
          </cell>
        </row>
        <row r="17003">
          <cell r="K17003">
            <v>464.27490234375</v>
          </cell>
        </row>
        <row r="17004">
          <cell r="K17004">
            <v>464.27490234375</v>
          </cell>
        </row>
        <row r="17005">
          <cell r="K17005">
            <v>464.27490234375</v>
          </cell>
        </row>
        <row r="17006">
          <cell r="K17006">
            <v>464.27490234375</v>
          </cell>
        </row>
        <row r="17007">
          <cell r="K17007">
            <v>464.27490234375</v>
          </cell>
        </row>
        <row r="17008">
          <cell r="K17008">
            <v>464.27490234375</v>
          </cell>
        </row>
        <row r="17009">
          <cell r="K17009">
            <v>464.27490234375</v>
          </cell>
        </row>
        <row r="17010">
          <cell r="K17010">
            <v>464.27490234375</v>
          </cell>
        </row>
        <row r="17011">
          <cell r="K17011">
            <v>464.27490234375</v>
          </cell>
        </row>
        <row r="17012">
          <cell r="K17012">
            <v>464.27490234375</v>
          </cell>
        </row>
        <row r="17013">
          <cell r="K17013">
            <v>464.27490234375</v>
          </cell>
        </row>
        <row r="17014">
          <cell r="K17014">
            <v>464.27490234375</v>
          </cell>
        </row>
        <row r="17015">
          <cell r="K17015">
            <v>464.27490234375</v>
          </cell>
        </row>
        <row r="17016">
          <cell r="K17016">
            <v>464.27490234375</v>
          </cell>
        </row>
        <row r="17017">
          <cell r="K17017">
            <v>464.27490234375</v>
          </cell>
        </row>
        <row r="17018">
          <cell r="K17018">
            <v>464.27490234375</v>
          </cell>
        </row>
        <row r="17019">
          <cell r="K17019">
            <v>464.27490234375</v>
          </cell>
        </row>
        <row r="17020">
          <cell r="K17020">
            <v>464.27490234375</v>
          </cell>
        </row>
        <row r="17021">
          <cell r="K17021">
            <v>464.27490234375</v>
          </cell>
        </row>
        <row r="17022">
          <cell r="K17022">
            <v>464.27490234375</v>
          </cell>
        </row>
        <row r="17023">
          <cell r="K17023">
            <v>464.27490234375</v>
          </cell>
        </row>
        <row r="17024">
          <cell r="K17024">
            <v>464.27490234375</v>
          </cell>
        </row>
        <row r="17025">
          <cell r="K17025">
            <v>464.27490234375</v>
          </cell>
        </row>
        <row r="17026">
          <cell r="K17026">
            <v>464.27490234375</v>
          </cell>
        </row>
        <row r="17027">
          <cell r="K17027">
            <v>464.27490234375</v>
          </cell>
        </row>
        <row r="17028">
          <cell r="K17028">
            <v>464.27490234375</v>
          </cell>
        </row>
        <row r="17029">
          <cell r="K17029">
            <v>464.27490234375</v>
          </cell>
        </row>
        <row r="17030">
          <cell r="K17030">
            <v>464.27490234375</v>
          </cell>
        </row>
        <row r="17031">
          <cell r="K17031">
            <v>464.27490234375</v>
          </cell>
        </row>
        <row r="17032">
          <cell r="K17032">
            <v>464.27490234375</v>
          </cell>
        </row>
        <row r="17033">
          <cell r="K17033">
            <v>464.27490234375</v>
          </cell>
        </row>
        <row r="17034">
          <cell r="K17034">
            <v>464.27490234375</v>
          </cell>
        </row>
        <row r="17035">
          <cell r="K17035">
            <v>464.27490234375</v>
          </cell>
        </row>
        <row r="17036">
          <cell r="K17036">
            <v>464.27490234375</v>
          </cell>
        </row>
        <row r="17037">
          <cell r="K17037">
            <v>464.27490234375</v>
          </cell>
        </row>
        <row r="17038">
          <cell r="K17038">
            <v>464.27490234375</v>
          </cell>
        </row>
        <row r="17039">
          <cell r="K17039">
            <v>464.27490234375</v>
          </cell>
        </row>
        <row r="17040">
          <cell r="K17040">
            <v>464.27490234375</v>
          </cell>
        </row>
        <row r="17041">
          <cell r="K17041">
            <v>464.27490234375</v>
          </cell>
        </row>
        <row r="17042">
          <cell r="K17042">
            <v>464.27490234375</v>
          </cell>
        </row>
        <row r="17043">
          <cell r="K17043">
            <v>464.27490234375</v>
          </cell>
        </row>
        <row r="17044">
          <cell r="K17044">
            <v>464.27490234375</v>
          </cell>
        </row>
        <row r="17045">
          <cell r="K17045">
            <v>464.27490234375</v>
          </cell>
        </row>
        <row r="17046">
          <cell r="K17046">
            <v>464.27490234375</v>
          </cell>
        </row>
        <row r="17047">
          <cell r="K17047">
            <v>464.27490234375</v>
          </cell>
        </row>
        <row r="17048">
          <cell r="K17048">
            <v>464.27490234375</v>
          </cell>
        </row>
        <row r="17049">
          <cell r="K17049">
            <v>464.27490234375</v>
          </cell>
        </row>
        <row r="17050">
          <cell r="K17050">
            <v>464.27490234375</v>
          </cell>
        </row>
        <row r="17051">
          <cell r="K17051">
            <v>464.27490234375</v>
          </cell>
        </row>
        <row r="17052">
          <cell r="K17052">
            <v>464.27490234375</v>
          </cell>
        </row>
        <row r="17053">
          <cell r="K17053">
            <v>464.27490234375</v>
          </cell>
        </row>
        <row r="17054">
          <cell r="K17054">
            <v>464.27490234375</v>
          </cell>
        </row>
        <row r="17055">
          <cell r="K17055">
            <v>464.27490234375</v>
          </cell>
        </row>
        <row r="17056">
          <cell r="K17056">
            <v>464.27490234375</v>
          </cell>
        </row>
        <row r="17057">
          <cell r="K17057">
            <v>464.27490234375</v>
          </cell>
        </row>
        <row r="17058">
          <cell r="K17058">
            <v>464.27490234375</v>
          </cell>
        </row>
        <row r="17059">
          <cell r="K17059">
            <v>464.27490234375</v>
          </cell>
        </row>
        <row r="17060">
          <cell r="K17060">
            <v>464.27490234375</v>
          </cell>
        </row>
        <row r="17061">
          <cell r="K17061">
            <v>464.27490234375</v>
          </cell>
        </row>
        <row r="17062">
          <cell r="K17062">
            <v>464.27490234375</v>
          </cell>
        </row>
        <row r="17063">
          <cell r="K17063">
            <v>464.27490234375</v>
          </cell>
        </row>
        <row r="17064">
          <cell r="K17064">
            <v>464.27490234375</v>
          </cell>
        </row>
        <row r="17065">
          <cell r="K17065">
            <v>464.27490234375</v>
          </cell>
        </row>
        <row r="17066">
          <cell r="K17066">
            <v>464.27490234375</v>
          </cell>
        </row>
        <row r="17067">
          <cell r="K17067">
            <v>464.27490234375</v>
          </cell>
        </row>
        <row r="17068">
          <cell r="K17068">
            <v>464.27490234375</v>
          </cell>
        </row>
        <row r="17069">
          <cell r="K17069">
            <v>464.27490234375</v>
          </cell>
        </row>
        <row r="17070">
          <cell r="K17070">
            <v>464.27490234375</v>
          </cell>
        </row>
        <row r="17071">
          <cell r="K17071">
            <v>464.27490234375</v>
          </cell>
        </row>
        <row r="17072">
          <cell r="K17072">
            <v>464.27490234375</v>
          </cell>
        </row>
        <row r="17073">
          <cell r="K17073">
            <v>464.27490234375</v>
          </cell>
        </row>
        <row r="17074">
          <cell r="K17074">
            <v>464.27490234375</v>
          </cell>
        </row>
        <row r="17075">
          <cell r="K17075">
            <v>464.27490234375</v>
          </cell>
        </row>
        <row r="17076">
          <cell r="K17076">
            <v>464.27490234375</v>
          </cell>
        </row>
        <row r="17077">
          <cell r="K17077">
            <v>464.27490234375</v>
          </cell>
        </row>
        <row r="17078">
          <cell r="K17078">
            <v>464.27490234375</v>
          </cell>
        </row>
        <row r="17079">
          <cell r="K17079">
            <v>464.27490234375</v>
          </cell>
        </row>
        <row r="17080">
          <cell r="K17080">
            <v>464.27490234375</v>
          </cell>
        </row>
        <row r="17081">
          <cell r="K17081">
            <v>464.27490234375</v>
          </cell>
        </row>
        <row r="17082">
          <cell r="K17082">
            <v>464.27490234375</v>
          </cell>
        </row>
        <row r="17083">
          <cell r="K17083">
            <v>464.27490234375</v>
          </cell>
        </row>
        <row r="17084">
          <cell r="K17084">
            <v>464.27490234375</v>
          </cell>
        </row>
        <row r="17085">
          <cell r="K17085">
            <v>464.27490234375</v>
          </cell>
        </row>
        <row r="17086">
          <cell r="K17086">
            <v>464.27490234375</v>
          </cell>
        </row>
        <row r="17087">
          <cell r="K17087">
            <v>464.27490234375</v>
          </cell>
        </row>
        <row r="17088">
          <cell r="K17088">
            <v>464.27490234375</v>
          </cell>
        </row>
        <row r="17089">
          <cell r="K17089">
            <v>464.27490234375</v>
          </cell>
        </row>
        <row r="17090">
          <cell r="K17090">
            <v>464.27490234375</v>
          </cell>
        </row>
        <row r="17091">
          <cell r="K17091">
            <v>464.27490234375</v>
          </cell>
        </row>
        <row r="17092">
          <cell r="K17092">
            <v>464.27490234375</v>
          </cell>
        </row>
        <row r="17093">
          <cell r="K17093">
            <v>464.27490234375</v>
          </cell>
        </row>
        <row r="17094">
          <cell r="K17094">
            <v>464.27490234375</v>
          </cell>
        </row>
        <row r="17095">
          <cell r="K17095">
            <v>464.27490234375</v>
          </cell>
        </row>
        <row r="17096">
          <cell r="K17096">
            <v>464.27490234375</v>
          </cell>
        </row>
        <row r="17097">
          <cell r="K17097">
            <v>464.27490234375</v>
          </cell>
        </row>
        <row r="17098">
          <cell r="K17098">
            <v>464.27490234375</v>
          </cell>
        </row>
        <row r="17099">
          <cell r="K17099">
            <v>464.27490234375</v>
          </cell>
        </row>
        <row r="17100">
          <cell r="K17100">
            <v>464.27490234375</v>
          </cell>
        </row>
        <row r="17101">
          <cell r="K17101">
            <v>464.27490234375</v>
          </cell>
        </row>
        <row r="17102">
          <cell r="K17102">
            <v>464.27490234375</v>
          </cell>
        </row>
        <row r="17103">
          <cell r="K17103">
            <v>464.27490234375</v>
          </cell>
        </row>
        <row r="17104">
          <cell r="K17104">
            <v>464.27490234375</v>
          </cell>
        </row>
        <row r="17105">
          <cell r="K17105">
            <v>464.27490234375</v>
          </cell>
        </row>
        <row r="17106">
          <cell r="K17106">
            <v>464.27490234375</v>
          </cell>
        </row>
        <row r="17107">
          <cell r="K17107">
            <v>464.27490234375</v>
          </cell>
        </row>
        <row r="17108">
          <cell r="K17108">
            <v>464.27490234375</v>
          </cell>
        </row>
        <row r="17109">
          <cell r="K17109">
            <v>464.27490234375</v>
          </cell>
        </row>
        <row r="17110">
          <cell r="K17110">
            <v>464.27490234375</v>
          </cell>
        </row>
        <row r="17111">
          <cell r="K17111">
            <v>464.27490234375</v>
          </cell>
        </row>
        <row r="17112">
          <cell r="K17112">
            <v>464.27490234375</v>
          </cell>
        </row>
        <row r="17113">
          <cell r="K17113">
            <v>464.27490234375</v>
          </cell>
        </row>
        <row r="17114">
          <cell r="K17114">
            <v>464.27490234375</v>
          </cell>
        </row>
        <row r="17115">
          <cell r="K17115">
            <v>464.27490234375</v>
          </cell>
        </row>
        <row r="17116">
          <cell r="K17116">
            <v>464.27490234375</v>
          </cell>
        </row>
        <row r="17117">
          <cell r="K17117">
            <v>464.27490234375</v>
          </cell>
        </row>
        <row r="17118">
          <cell r="K17118">
            <v>464.27490234375</v>
          </cell>
        </row>
        <row r="17119">
          <cell r="K17119">
            <v>464.27490234375</v>
          </cell>
        </row>
        <row r="17120">
          <cell r="K17120">
            <v>464.27490234375</v>
          </cell>
        </row>
        <row r="17121">
          <cell r="K17121">
            <v>464.27490234375</v>
          </cell>
        </row>
        <row r="17122">
          <cell r="K17122">
            <v>464.27490234375</v>
          </cell>
        </row>
        <row r="17123">
          <cell r="K17123">
            <v>464.27490234375</v>
          </cell>
        </row>
        <row r="17124">
          <cell r="K17124">
            <v>464.27490234375</v>
          </cell>
        </row>
        <row r="17125">
          <cell r="K17125">
            <v>464.27490234375</v>
          </cell>
        </row>
        <row r="17126">
          <cell r="K17126">
            <v>464.27490234375</v>
          </cell>
        </row>
        <row r="17127">
          <cell r="K17127">
            <v>464.27490234375</v>
          </cell>
        </row>
        <row r="17128">
          <cell r="K17128">
            <v>464.27490234375</v>
          </cell>
        </row>
        <row r="17129">
          <cell r="K17129">
            <v>464.27490234375</v>
          </cell>
        </row>
        <row r="17130">
          <cell r="K17130">
            <v>464.27490234375</v>
          </cell>
        </row>
        <row r="17131">
          <cell r="K17131">
            <v>464.27490234375</v>
          </cell>
        </row>
        <row r="17132">
          <cell r="K17132">
            <v>464.27490234375</v>
          </cell>
        </row>
        <row r="17133">
          <cell r="K17133">
            <v>464.27490234375</v>
          </cell>
        </row>
        <row r="17134">
          <cell r="K17134">
            <v>464.27490234375</v>
          </cell>
        </row>
        <row r="17135">
          <cell r="K17135">
            <v>464.27490234375</v>
          </cell>
        </row>
        <row r="17136">
          <cell r="K17136">
            <v>464.27490234375</v>
          </cell>
        </row>
        <row r="17137">
          <cell r="K17137">
            <v>464.27490234375</v>
          </cell>
        </row>
        <row r="17138">
          <cell r="K17138">
            <v>464.27490234375</v>
          </cell>
        </row>
        <row r="17139">
          <cell r="K17139">
            <v>464.27490234375</v>
          </cell>
        </row>
        <row r="17140">
          <cell r="K17140">
            <v>464.27490234375</v>
          </cell>
        </row>
        <row r="17141">
          <cell r="K17141">
            <v>464.27490234375</v>
          </cell>
        </row>
        <row r="17142">
          <cell r="K17142">
            <v>464.27490234375</v>
          </cell>
        </row>
        <row r="17143">
          <cell r="K17143">
            <v>464.27490234375</v>
          </cell>
        </row>
        <row r="17144">
          <cell r="K17144">
            <v>464.27490234375</v>
          </cell>
        </row>
        <row r="17145">
          <cell r="K17145">
            <v>464.27490234375</v>
          </cell>
        </row>
        <row r="17146">
          <cell r="K17146">
            <v>464.27490234375</v>
          </cell>
        </row>
        <row r="17147">
          <cell r="K17147">
            <v>464.27490234375</v>
          </cell>
        </row>
        <row r="17148">
          <cell r="K17148">
            <v>464.27490234375</v>
          </cell>
        </row>
        <row r="17149">
          <cell r="K17149">
            <v>464.27490234375</v>
          </cell>
        </row>
        <row r="17150">
          <cell r="K17150">
            <v>464.27490234375</v>
          </cell>
        </row>
        <row r="17151">
          <cell r="K17151">
            <v>464.27490234375</v>
          </cell>
        </row>
        <row r="17152">
          <cell r="K17152">
            <v>464.27490234375</v>
          </cell>
        </row>
        <row r="17153">
          <cell r="K17153">
            <v>464.27490234375</v>
          </cell>
        </row>
        <row r="17154">
          <cell r="K17154">
            <v>464.27490234375</v>
          </cell>
        </row>
        <row r="17155">
          <cell r="K17155">
            <v>464.27490234375</v>
          </cell>
        </row>
        <row r="17156">
          <cell r="K17156">
            <v>464.27490234375</v>
          </cell>
        </row>
        <row r="17157">
          <cell r="K17157">
            <v>464.27490234375</v>
          </cell>
        </row>
        <row r="17158">
          <cell r="K17158">
            <v>464.27490234375</v>
          </cell>
        </row>
        <row r="17159">
          <cell r="K17159">
            <v>464.27490234375</v>
          </cell>
        </row>
        <row r="17160">
          <cell r="K17160">
            <v>464.27490234375</v>
          </cell>
        </row>
        <row r="17161">
          <cell r="K17161">
            <v>464.27490234375</v>
          </cell>
        </row>
        <row r="17162">
          <cell r="K17162">
            <v>464.27490234375</v>
          </cell>
        </row>
        <row r="17163">
          <cell r="K17163">
            <v>464.27490234375</v>
          </cell>
        </row>
        <row r="17164">
          <cell r="K17164">
            <v>464.27490234375</v>
          </cell>
        </row>
        <row r="17165">
          <cell r="K17165">
            <v>464.27490234375</v>
          </cell>
        </row>
        <row r="17166">
          <cell r="K17166">
            <v>464.27490234375</v>
          </cell>
        </row>
        <row r="17167">
          <cell r="K17167">
            <v>464.27490234375</v>
          </cell>
        </row>
        <row r="17168">
          <cell r="K17168">
            <v>464.27490234375</v>
          </cell>
        </row>
        <row r="17169">
          <cell r="K17169">
            <v>464.27490234375</v>
          </cell>
        </row>
        <row r="17170">
          <cell r="K17170">
            <v>464.27490234375</v>
          </cell>
        </row>
        <row r="17171">
          <cell r="K17171">
            <v>464.27490234375</v>
          </cell>
        </row>
        <row r="17172">
          <cell r="K17172">
            <v>464.27490234375</v>
          </cell>
        </row>
        <row r="17173">
          <cell r="K17173">
            <v>464.27490234375</v>
          </cell>
        </row>
        <row r="17174">
          <cell r="K17174">
            <v>464.27490234375</v>
          </cell>
        </row>
        <row r="17175">
          <cell r="K17175">
            <v>464.27490234375</v>
          </cell>
        </row>
        <row r="17176">
          <cell r="K17176">
            <v>464.27490234375</v>
          </cell>
        </row>
        <row r="17177">
          <cell r="K17177">
            <v>464.27490234375</v>
          </cell>
        </row>
        <row r="17178">
          <cell r="K17178">
            <v>464.27490234375</v>
          </cell>
        </row>
        <row r="17179">
          <cell r="K17179">
            <v>464.27490234375</v>
          </cell>
        </row>
        <row r="17180">
          <cell r="K17180">
            <v>464.27490234375</v>
          </cell>
        </row>
        <row r="17181">
          <cell r="K17181">
            <v>464.27490234375</v>
          </cell>
        </row>
        <row r="17182">
          <cell r="K17182">
            <v>464.27490234375</v>
          </cell>
        </row>
        <row r="17183">
          <cell r="K17183">
            <v>464.27490234375</v>
          </cell>
        </row>
        <row r="17184">
          <cell r="K17184">
            <v>464.27490234375</v>
          </cell>
        </row>
        <row r="17185">
          <cell r="K17185">
            <v>464.27490234375</v>
          </cell>
        </row>
        <row r="17186">
          <cell r="K17186">
            <v>464.27490234375</v>
          </cell>
        </row>
        <row r="17187">
          <cell r="K17187">
            <v>464.27490234375</v>
          </cell>
        </row>
        <row r="17188">
          <cell r="K17188">
            <v>464.27490234375</v>
          </cell>
        </row>
        <row r="17189">
          <cell r="K17189">
            <v>464.27490234375</v>
          </cell>
        </row>
        <row r="17190">
          <cell r="K17190">
            <v>464.27490234375</v>
          </cell>
        </row>
        <row r="17191">
          <cell r="K17191">
            <v>464.27490234375</v>
          </cell>
        </row>
        <row r="17192">
          <cell r="K17192">
            <v>464.27490234375</v>
          </cell>
        </row>
        <row r="17193">
          <cell r="K17193">
            <v>464.27490234375</v>
          </cell>
        </row>
        <row r="17194">
          <cell r="K17194">
            <v>464.27490234375</v>
          </cell>
        </row>
        <row r="17195">
          <cell r="K17195">
            <v>464.27490234375</v>
          </cell>
        </row>
        <row r="17196">
          <cell r="K17196">
            <v>464.27490234375</v>
          </cell>
        </row>
        <row r="17197">
          <cell r="K17197">
            <v>464.27490234375</v>
          </cell>
        </row>
        <row r="17198">
          <cell r="K17198">
            <v>464.27490234375</v>
          </cell>
        </row>
        <row r="17199">
          <cell r="K17199">
            <v>464.27490234375</v>
          </cell>
        </row>
        <row r="17200">
          <cell r="K17200">
            <v>464.27490234375</v>
          </cell>
        </row>
        <row r="17201">
          <cell r="K17201">
            <v>464.27490234375</v>
          </cell>
        </row>
        <row r="17202">
          <cell r="K17202">
            <v>464.27490234375</v>
          </cell>
        </row>
        <row r="17203">
          <cell r="K17203">
            <v>464.27490234375</v>
          </cell>
        </row>
        <row r="17204">
          <cell r="K17204">
            <v>464.27490234375</v>
          </cell>
        </row>
        <row r="17205">
          <cell r="K17205">
            <v>464.27490234375</v>
          </cell>
        </row>
        <row r="17206">
          <cell r="K17206">
            <v>464.27490234375</v>
          </cell>
        </row>
        <row r="17207">
          <cell r="K17207">
            <v>464.27490234375</v>
          </cell>
        </row>
        <row r="17208">
          <cell r="K17208">
            <v>464.27490234375</v>
          </cell>
        </row>
        <row r="17209">
          <cell r="K17209">
            <v>464.27490234375</v>
          </cell>
        </row>
        <row r="17210">
          <cell r="K17210">
            <v>464.27490234375</v>
          </cell>
        </row>
        <row r="17211">
          <cell r="K17211">
            <v>464.27490234375</v>
          </cell>
        </row>
        <row r="17212">
          <cell r="K17212">
            <v>464.27490234375</v>
          </cell>
        </row>
        <row r="17213">
          <cell r="K17213">
            <v>464.27490234375</v>
          </cell>
        </row>
        <row r="17214">
          <cell r="K17214">
            <v>464.27490234375</v>
          </cell>
        </row>
        <row r="17215">
          <cell r="K17215">
            <v>464.27490234375</v>
          </cell>
        </row>
        <row r="17216">
          <cell r="K17216">
            <v>464.27490234375</v>
          </cell>
        </row>
        <row r="17217">
          <cell r="K17217">
            <v>464.27490234375</v>
          </cell>
        </row>
        <row r="17218">
          <cell r="K17218">
            <v>464.27490234375</v>
          </cell>
        </row>
        <row r="17219">
          <cell r="K17219">
            <v>464.27490234375</v>
          </cell>
        </row>
        <row r="17220">
          <cell r="K17220">
            <v>464.27490234375</v>
          </cell>
        </row>
        <row r="17221">
          <cell r="K17221">
            <v>464.27490234375</v>
          </cell>
        </row>
        <row r="17222">
          <cell r="K17222">
            <v>464.27490234375</v>
          </cell>
        </row>
        <row r="17223">
          <cell r="K17223">
            <v>464.27490234375</v>
          </cell>
        </row>
        <row r="17224">
          <cell r="K17224">
            <v>464.27490234375</v>
          </cell>
        </row>
        <row r="17225">
          <cell r="K17225">
            <v>464.27490234375</v>
          </cell>
        </row>
        <row r="17226">
          <cell r="K17226">
            <v>464.27490234375</v>
          </cell>
        </row>
        <row r="17227">
          <cell r="K17227">
            <v>464.27490234375</v>
          </cell>
        </row>
        <row r="17228">
          <cell r="K17228">
            <v>464.27490234375</v>
          </cell>
        </row>
        <row r="17229">
          <cell r="K17229">
            <v>464.27490234375</v>
          </cell>
        </row>
        <row r="17230">
          <cell r="K17230">
            <v>464.27490234375</v>
          </cell>
        </row>
        <row r="17231">
          <cell r="K17231">
            <v>464.27490234375</v>
          </cell>
        </row>
        <row r="17232">
          <cell r="K17232">
            <v>464.27490234375</v>
          </cell>
        </row>
        <row r="17233">
          <cell r="K17233">
            <v>464.27490234375</v>
          </cell>
        </row>
        <row r="17234">
          <cell r="K17234">
            <v>464.27490234375</v>
          </cell>
        </row>
        <row r="17235">
          <cell r="K17235">
            <v>464.27490234375</v>
          </cell>
        </row>
        <row r="17236">
          <cell r="K17236">
            <v>464.27490234375</v>
          </cell>
        </row>
        <row r="17237">
          <cell r="K17237">
            <v>464.27490234375</v>
          </cell>
        </row>
        <row r="17238">
          <cell r="K17238">
            <v>464.27490234375</v>
          </cell>
        </row>
        <row r="17239">
          <cell r="K17239">
            <v>464.27490234375</v>
          </cell>
        </row>
        <row r="17240">
          <cell r="K17240">
            <v>464.27490234375</v>
          </cell>
        </row>
        <row r="17241">
          <cell r="K17241">
            <v>464.27490234375</v>
          </cell>
        </row>
        <row r="17242">
          <cell r="K17242">
            <v>464.27490234375</v>
          </cell>
        </row>
        <row r="17243">
          <cell r="K17243">
            <v>464.27490234375</v>
          </cell>
        </row>
        <row r="17244">
          <cell r="K17244">
            <v>464.27490234375</v>
          </cell>
        </row>
        <row r="17245">
          <cell r="K17245">
            <v>464.27490234375</v>
          </cell>
        </row>
        <row r="17246">
          <cell r="K17246">
            <v>464.27490234375</v>
          </cell>
        </row>
        <row r="17247">
          <cell r="K17247">
            <v>464.27490234375</v>
          </cell>
        </row>
        <row r="17248">
          <cell r="K17248">
            <v>464.27490234375</v>
          </cell>
        </row>
        <row r="17249">
          <cell r="K17249">
            <v>464.27490234375</v>
          </cell>
        </row>
        <row r="17250">
          <cell r="K17250">
            <v>464.27490234375</v>
          </cell>
        </row>
        <row r="17251">
          <cell r="K17251">
            <v>464.27490234375</v>
          </cell>
        </row>
        <row r="17252">
          <cell r="K17252">
            <v>464.27490234375</v>
          </cell>
        </row>
        <row r="17253">
          <cell r="K17253">
            <v>464.27490234375</v>
          </cell>
        </row>
        <row r="17254">
          <cell r="K17254">
            <v>464.27490234375</v>
          </cell>
        </row>
        <row r="17255">
          <cell r="K17255">
            <v>464.27490234375</v>
          </cell>
        </row>
        <row r="17256">
          <cell r="K17256">
            <v>464.27490234375</v>
          </cell>
        </row>
        <row r="17257">
          <cell r="K17257">
            <v>464.27490234375</v>
          </cell>
        </row>
        <row r="17258">
          <cell r="K17258">
            <v>464.27490234375</v>
          </cell>
        </row>
        <row r="17259">
          <cell r="K17259">
            <v>464.27490234375</v>
          </cell>
        </row>
        <row r="17260">
          <cell r="K17260">
            <v>464.27490234375</v>
          </cell>
        </row>
        <row r="17261">
          <cell r="K17261">
            <v>464.27490234375</v>
          </cell>
        </row>
        <row r="17262">
          <cell r="K17262">
            <v>464.27490234375</v>
          </cell>
        </row>
        <row r="17263">
          <cell r="K17263">
            <v>464.27490234375</v>
          </cell>
        </row>
        <row r="17264">
          <cell r="K17264">
            <v>464.27490234375</v>
          </cell>
        </row>
        <row r="17265">
          <cell r="K17265">
            <v>464.27490234375</v>
          </cell>
        </row>
        <row r="17266">
          <cell r="K17266">
            <v>464.27490234375</v>
          </cell>
        </row>
        <row r="17267">
          <cell r="K17267">
            <v>464.27490234375</v>
          </cell>
        </row>
        <row r="17268">
          <cell r="K17268">
            <v>464.27490234375</v>
          </cell>
        </row>
        <row r="17269">
          <cell r="K17269">
            <v>464.27490234375</v>
          </cell>
        </row>
        <row r="17270">
          <cell r="K17270">
            <v>464.27490234375</v>
          </cell>
        </row>
        <row r="17271">
          <cell r="K17271">
            <v>464.27490234375</v>
          </cell>
        </row>
        <row r="17272">
          <cell r="K17272">
            <v>464.27490234375</v>
          </cell>
        </row>
        <row r="17273">
          <cell r="K17273">
            <v>464.27490234375</v>
          </cell>
        </row>
        <row r="17274">
          <cell r="K17274">
            <v>464.27490234375</v>
          </cell>
        </row>
        <row r="17275">
          <cell r="K17275">
            <v>464.27490234375</v>
          </cell>
        </row>
        <row r="17276">
          <cell r="K17276">
            <v>464.27490234375</v>
          </cell>
        </row>
        <row r="17277">
          <cell r="K17277">
            <v>464.27490234375</v>
          </cell>
        </row>
        <row r="17278">
          <cell r="K17278">
            <v>464.27490234375</v>
          </cell>
        </row>
        <row r="17279">
          <cell r="K17279">
            <v>464.27490234375</v>
          </cell>
        </row>
        <row r="17280">
          <cell r="K17280">
            <v>464.27490234375</v>
          </cell>
        </row>
        <row r="17281">
          <cell r="K17281">
            <v>464.27490234375</v>
          </cell>
        </row>
        <row r="17282">
          <cell r="K17282">
            <v>464.27490234375</v>
          </cell>
        </row>
        <row r="17283">
          <cell r="K17283">
            <v>464.27490234375</v>
          </cell>
        </row>
        <row r="17284">
          <cell r="K17284">
            <v>464.27490234375</v>
          </cell>
        </row>
        <row r="17285">
          <cell r="K17285">
            <v>464.27490234375</v>
          </cell>
        </row>
        <row r="17286">
          <cell r="K17286">
            <v>464.27490234375</v>
          </cell>
        </row>
        <row r="17287">
          <cell r="K17287">
            <v>464.27490234375</v>
          </cell>
        </row>
        <row r="17288">
          <cell r="K17288">
            <v>464.27490234375</v>
          </cell>
        </row>
        <row r="17289">
          <cell r="K17289">
            <v>464.27490234375</v>
          </cell>
        </row>
        <row r="17290">
          <cell r="K17290">
            <v>464.27490234375</v>
          </cell>
        </row>
        <row r="17291">
          <cell r="K17291">
            <v>464.27490234375</v>
          </cell>
        </row>
        <row r="17292">
          <cell r="K17292">
            <v>464.27490234375</v>
          </cell>
        </row>
        <row r="17293">
          <cell r="K17293">
            <v>464.27490234375</v>
          </cell>
        </row>
        <row r="17294">
          <cell r="K17294">
            <v>464.27490234375</v>
          </cell>
        </row>
        <row r="17295">
          <cell r="K17295">
            <v>464.27490234375</v>
          </cell>
        </row>
        <row r="17296">
          <cell r="K17296">
            <v>464.27490234375</v>
          </cell>
        </row>
        <row r="17297">
          <cell r="K17297">
            <v>464.27490234375</v>
          </cell>
        </row>
        <row r="17298">
          <cell r="K17298">
            <v>464.27490234375</v>
          </cell>
        </row>
        <row r="17299">
          <cell r="K17299">
            <v>464.27490234375</v>
          </cell>
        </row>
        <row r="17300">
          <cell r="K17300">
            <v>464.27490234375</v>
          </cell>
        </row>
        <row r="17301">
          <cell r="K17301">
            <v>464.27490234375</v>
          </cell>
        </row>
        <row r="17302">
          <cell r="K17302">
            <v>464.27490234375</v>
          </cell>
        </row>
        <row r="17303">
          <cell r="K17303">
            <v>464.27490234375</v>
          </cell>
        </row>
        <row r="17304">
          <cell r="K17304">
            <v>464.27490234375</v>
          </cell>
        </row>
        <row r="17305">
          <cell r="K17305">
            <v>464.27490234375</v>
          </cell>
        </row>
        <row r="17306">
          <cell r="K17306">
            <v>464.27490234375</v>
          </cell>
        </row>
        <row r="17307">
          <cell r="K17307">
            <v>464.27490234375</v>
          </cell>
        </row>
        <row r="17308">
          <cell r="K17308">
            <v>464.27490234375</v>
          </cell>
        </row>
        <row r="17309">
          <cell r="K17309">
            <v>464.27490234375</v>
          </cell>
        </row>
        <row r="17310">
          <cell r="K17310">
            <v>464.27490234375</v>
          </cell>
        </row>
        <row r="17311">
          <cell r="K17311">
            <v>464.27490234375</v>
          </cell>
        </row>
        <row r="17312">
          <cell r="K17312">
            <v>464.27490234375</v>
          </cell>
        </row>
        <row r="17313">
          <cell r="K17313">
            <v>464.27490234375</v>
          </cell>
        </row>
        <row r="17314">
          <cell r="K17314">
            <v>464.27490234375</v>
          </cell>
        </row>
        <row r="17315">
          <cell r="K17315">
            <v>464.27490234375</v>
          </cell>
        </row>
        <row r="17316">
          <cell r="K17316">
            <v>464.27490234375</v>
          </cell>
        </row>
        <row r="17317">
          <cell r="K17317">
            <v>464.27490234375</v>
          </cell>
        </row>
        <row r="17318">
          <cell r="K17318">
            <v>464.27490234375</v>
          </cell>
        </row>
        <row r="17319">
          <cell r="K17319">
            <v>464.27490234375</v>
          </cell>
        </row>
        <row r="17320">
          <cell r="K17320">
            <v>464.27490234375</v>
          </cell>
        </row>
        <row r="17321">
          <cell r="K17321">
            <v>464.27490234375</v>
          </cell>
        </row>
        <row r="17322">
          <cell r="K17322">
            <v>464.27490234375</v>
          </cell>
        </row>
        <row r="17323">
          <cell r="K17323">
            <v>464.27490234375</v>
          </cell>
        </row>
        <row r="17324">
          <cell r="K17324">
            <v>464.27490234375</v>
          </cell>
        </row>
        <row r="17325">
          <cell r="K17325">
            <v>464.27490234375</v>
          </cell>
        </row>
        <row r="17326">
          <cell r="K17326">
            <v>464.27490234375</v>
          </cell>
        </row>
        <row r="17327">
          <cell r="K17327">
            <v>464.27490234375</v>
          </cell>
        </row>
        <row r="17328">
          <cell r="K17328">
            <v>464.27490234375</v>
          </cell>
        </row>
        <row r="17329">
          <cell r="K17329">
            <v>464.27490234375</v>
          </cell>
        </row>
        <row r="17330">
          <cell r="K17330">
            <v>464.27490234375</v>
          </cell>
        </row>
        <row r="17331">
          <cell r="K17331">
            <v>464.27490234375</v>
          </cell>
        </row>
        <row r="17332">
          <cell r="K17332">
            <v>464.27490234375</v>
          </cell>
        </row>
        <row r="17333">
          <cell r="K17333">
            <v>464.27490234375</v>
          </cell>
        </row>
        <row r="17334">
          <cell r="K17334">
            <v>464.27490234375</v>
          </cell>
        </row>
        <row r="17335">
          <cell r="K17335">
            <v>464.27490234375</v>
          </cell>
        </row>
        <row r="17336">
          <cell r="K17336">
            <v>464.27490234375</v>
          </cell>
        </row>
        <row r="17337">
          <cell r="K17337">
            <v>464.27490234375</v>
          </cell>
        </row>
        <row r="17338">
          <cell r="K17338">
            <v>464.27490234375</v>
          </cell>
        </row>
        <row r="17339">
          <cell r="K17339">
            <v>464.27490234375</v>
          </cell>
        </row>
        <row r="17340">
          <cell r="K17340">
            <v>464.27490234375</v>
          </cell>
        </row>
        <row r="17341">
          <cell r="K17341">
            <v>464.27490234375</v>
          </cell>
        </row>
        <row r="17342">
          <cell r="K17342">
            <v>464.27490234375</v>
          </cell>
        </row>
        <row r="17343">
          <cell r="K17343">
            <v>464.27490234375</v>
          </cell>
        </row>
        <row r="17344">
          <cell r="K17344">
            <v>464.27490234375</v>
          </cell>
        </row>
        <row r="17345">
          <cell r="K17345">
            <v>464.27490234375</v>
          </cell>
        </row>
        <row r="17346">
          <cell r="K17346">
            <v>464.27490234375</v>
          </cell>
        </row>
        <row r="17347">
          <cell r="K17347">
            <v>464.27490234375</v>
          </cell>
        </row>
        <row r="17348">
          <cell r="K17348">
            <v>464.27490234375</v>
          </cell>
        </row>
        <row r="17349">
          <cell r="K17349">
            <v>464.27490234375</v>
          </cell>
        </row>
        <row r="17350">
          <cell r="K17350">
            <v>464.27490234375</v>
          </cell>
        </row>
        <row r="17351">
          <cell r="K17351">
            <v>464.27490234375</v>
          </cell>
        </row>
        <row r="17352">
          <cell r="K17352">
            <v>464.27490234375</v>
          </cell>
        </row>
        <row r="17353">
          <cell r="K17353">
            <v>464.27490234375</v>
          </cell>
        </row>
        <row r="17354">
          <cell r="K17354">
            <v>464.27490234375</v>
          </cell>
        </row>
        <row r="17355">
          <cell r="K17355">
            <v>464.27490234375</v>
          </cell>
        </row>
        <row r="17356">
          <cell r="K17356">
            <v>464.27490234375</v>
          </cell>
        </row>
        <row r="17357">
          <cell r="K17357">
            <v>464.27490234375</v>
          </cell>
        </row>
        <row r="17358">
          <cell r="K17358">
            <v>464.27490234375</v>
          </cell>
        </row>
        <row r="17359">
          <cell r="K17359">
            <v>464.27490234375</v>
          </cell>
        </row>
        <row r="17360">
          <cell r="K17360">
            <v>464.27490234375</v>
          </cell>
        </row>
        <row r="17361">
          <cell r="K17361">
            <v>464.27490234375</v>
          </cell>
        </row>
        <row r="17362">
          <cell r="K17362">
            <v>464.27490234375</v>
          </cell>
        </row>
        <row r="17363">
          <cell r="K17363">
            <v>464.27490234375</v>
          </cell>
        </row>
        <row r="17364">
          <cell r="K17364">
            <v>464.27490234375</v>
          </cell>
        </row>
        <row r="17365">
          <cell r="K17365">
            <v>464.27490234375</v>
          </cell>
        </row>
        <row r="17366">
          <cell r="K17366">
            <v>464.27490234375</v>
          </cell>
        </row>
        <row r="17367">
          <cell r="K17367">
            <v>464.27490234375</v>
          </cell>
        </row>
        <row r="17368">
          <cell r="K17368">
            <v>464.27490234375</v>
          </cell>
        </row>
        <row r="17369">
          <cell r="K17369">
            <v>464.27490234375</v>
          </cell>
        </row>
        <row r="17370">
          <cell r="K17370">
            <v>464.27490234375</v>
          </cell>
        </row>
        <row r="17371">
          <cell r="K17371">
            <v>464.27490234375</v>
          </cell>
        </row>
        <row r="17372">
          <cell r="K17372">
            <v>464.27490234375</v>
          </cell>
        </row>
        <row r="17373">
          <cell r="K17373">
            <v>464.27490234375</v>
          </cell>
        </row>
        <row r="17374">
          <cell r="K17374">
            <v>464.27490234375</v>
          </cell>
        </row>
        <row r="17375">
          <cell r="K17375">
            <v>464.27490234375</v>
          </cell>
        </row>
        <row r="17376">
          <cell r="K17376">
            <v>464.27490234375</v>
          </cell>
        </row>
        <row r="17377">
          <cell r="K17377">
            <v>464.27490234375</v>
          </cell>
        </row>
        <row r="17378">
          <cell r="K17378">
            <v>464.27490234375</v>
          </cell>
        </row>
        <row r="17379">
          <cell r="K17379">
            <v>464.27490234375</v>
          </cell>
        </row>
        <row r="17380">
          <cell r="K17380">
            <v>464.27490234375</v>
          </cell>
        </row>
        <row r="17381">
          <cell r="K17381">
            <v>464.27490234375</v>
          </cell>
        </row>
        <row r="17382">
          <cell r="K17382">
            <v>464.27490234375</v>
          </cell>
        </row>
        <row r="17383">
          <cell r="K17383">
            <v>464.27490234375</v>
          </cell>
        </row>
        <row r="17384">
          <cell r="K17384">
            <v>464.27490234375</v>
          </cell>
        </row>
        <row r="17385">
          <cell r="K17385">
            <v>464.27490234375</v>
          </cell>
        </row>
        <row r="17386">
          <cell r="K17386">
            <v>464.27490234375</v>
          </cell>
        </row>
        <row r="17387">
          <cell r="K17387">
            <v>464.27490234375</v>
          </cell>
        </row>
        <row r="17388">
          <cell r="K17388">
            <v>464.27490234375</v>
          </cell>
        </row>
        <row r="17389">
          <cell r="K17389">
            <v>464.27490234375</v>
          </cell>
        </row>
        <row r="17390">
          <cell r="K17390">
            <v>464.27490234375</v>
          </cell>
        </row>
        <row r="17391">
          <cell r="K17391">
            <v>464.27490234375</v>
          </cell>
        </row>
        <row r="17392">
          <cell r="K17392">
            <v>464.27490234375</v>
          </cell>
        </row>
        <row r="17393">
          <cell r="K17393">
            <v>464.27490234375</v>
          </cell>
        </row>
        <row r="17394">
          <cell r="K17394">
            <v>464.27490234375</v>
          </cell>
        </row>
        <row r="17395">
          <cell r="K17395">
            <v>464.27490234375</v>
          </cell>
        </row>
        <row r="17396">
          <cell r="K17396">
            <v>464.27490234375</v>
          </cell>
        </row>
        <row r="17397">
          <cell r="K17397">
            <v>464.27490234375</v>
          </cell>
        </row>
        <row r="17398">
          <cell r="K17398">
            <v>464.27490234375</v>
          </cell>
        </row>
        <row r="17399">
          <cell r="K17399">
            <v>464.27490234375</v>
          </cell>
        </row>
        <row r="17400">
          <cell r="K17400">
            <v>464.27490234375</v>
          </cell>
        </row>
        <row r="17401">
          <cell r="K17401">
            <v>464.27490234375</v>
          </cell>
        </row>
        <row r="17402">
          <cell r="K17402">
            <v>464.27490234375</v>
          </cell>
        </row>
        <row r="17403">
          <cell r="K17403">
            <v>464.27490234375</v>
          </cell>
        </row>
        <row r="17404">
          <cell r="K17404">
            <v>464.27490234375</v>
          </cell>
        </row>
        <row r="17405">
          <cell r="K17405">
            <v>464.27490234375</v>
          </cell>
        </row>
        <row r="17406">
          <cell r="K17406">
            <v>464.27490234375</v>
          </cell>
        </row>
        <row r="17407">
          <cell r="K17407">
            <v>464.27490234375</v>
          </cell>
        </row>
        <row r="17408">
          <cell r="K17408">
            <v>464.27490234375</v>
          </cell>
        </row>
        <row r="17409">
          <cell r="K17409">
            <v>464.27490234375</v>
          </cell>
        </row>
        <row r="17410">
          <cell r="K17410">
            <v>464.27490234375</v>
          </cell>
        </row>
        <row r="17411">
          <cell r="K17411">
            <v>464.27490234375</v>
          </cell>
        </row>
        <row r="17412">
          <cell r="K17412">
            <v>464.27490234375</v>
          </cell>
        </row>
        <row r="17413">
          <cell r="K17413">
            <v>464.27490234375</v>
          </cell>
        </row>
        <row r="17414">
          <cell r="K17414">
            <v>464.27490234375</v>
          </cell>
        </row>
        <row r="17415">
          <cell r="K17415">
            <v>464.27490234375</v>
          </cell>
        </row>
        <row r="17416">
          <cell r="K17416">
            <v>464.27490234375</v>
          </cell>
        </row>
        <row r="17417">
          <cell r="K17417">
            <v>464.27490234375</v>
          </cell>
        </row>
        <row r="17418">
          <cell r="K17418">
            <v>464.27490234375</v>
          </cell>
        </row>
        <row r="17419">
          <cell r="K17419">
            <v>464.27490234375</v>
          </cell>
        </row>
        <row r="17420">
          <cell r="K17420">
            <v>464.27490234375</v>
          </cell>
        </row>
        <row r="17421">
          <cell r="K17421">
            <v>464.27490234375</v>
          </cell>
        </row>
        <row r="17422">
          <cell r="K17422">
            <v>464.27490234375</v>
          </cell>
        </row>
        <row r="17423">
          <cell r="K17423">
            <v>464.27490234375</v>
          </cell>
        </row>
        <row r="17424">
          <cell r="K17424">
            <v>464.27490234375</v>
          </cell>
        </row>
        <row r="17425">
          <cell r="K17425">
            <v>464.27490234375</v>
          </cell>
        </row>
        <row r="17426">
          <cell r="K17426">
            <v>464.27490234375</v>
          </cell>
        </row>
        <row r="17427">
          <cell r="K17427">
            <v>464.27490234375</v>
          </cell>
        </row>
        <row r="17428">
          <cell r="K17428">
            <v>464.27490234375</v>
          </cell>
        </row>
        <row r="17429">
          <cell r="K17429">
            <v>464.27490234375</v>
          </cell>
        </row>
        <row r="17430">
          <cell r="K17430">
            <v>464.27490234375</v>
          </cell>
        </row>
        <row r="17431">
          <cell r="K17431">
            <v>464.27490234375</v>
          </cell>
        </row>
        <row r="17432">
          <cell r="K17432">
            <v>464.27490234375</v>
          </cell>
        </row>
        <row r="17433">
          <cell r="K17433">
            <v>464.27490234375</v>
          </cell>
        </row>
        <row r="17434">
          <cell r="K17434">
            <v>464.27490234375</v>
          </cell>
        </row>
        <row r="17435">
          <cell r="K17435">
            <v>464.27490234375</v>
          </cell>
        </row>
        <row r="17436">
          <cell r="K17436">
            <v>464.27490234375</v>
          </cell>
        </row>
        <row r="17437">
          <cell r="K17437">
            <v>464.27490234375</v>
          </cell>
        </row>
        <row r="17438">
          <cell r="K17438">
            <v>464.27490234375</v>
          </cell>
        </row>
        <row r="17439">
          <cell r="K17439">
            <v>464.27490234375</v>
          </cell>
        </row>
        <row r="17440">
          <cell r="K17440">
            <v>464.27490234375</v>
          </cell>
        </row>
        <row r="17441">
          <cell r="K17441">
            <v>464.27490234375</v>
          </cell>
        </row>
        <row r="17442">
          <cell r="K17442">
            <v>464.27490234375</v>
          </cell>
        </row>
        <row r="17443">
          <cell r="K17443">
            <v>464.27490234375</v>
          </cell>
        </row>
        <row r="17444">
          <cell r="K17444">
            <v>464.27490234375</v>
          </cell>
        </row>
        <row r="17445">
          <cell r="K17445">
            <v>464.27490234375</v>
          </cell>
        </row>
        <row r="17446">
          <cell r="K17446">
            <v>464.27490234375</v>
          </cell>
        </row>
        <row r="17447">
          <cell r="K17447">
            <v>464.27490234375</v>
          </cell>
        </row>
        <row r="17448">
          <cell r="K17448">
            <v>464.27490234375</v>
          </cell>
        </row>
        <row r="17449">
          <cell r="K17449">
            <v>464.27490234375</v>
          </cell>
        </row>
        <row r="17450">
          <cell r="K17450">
            <v>464.27490234375</v>
          </cell>
        </row>
        <row r="17451">
          <cell r="K17451">
            <v>464.27490234375</v>
          </cell>
        </row>
        <row r="17452">
          <cell r="K17452">
            <v>464.27490234375</v>
          </cell>
        </row>
        <row r="17453">
          <cell r="K17453">
            <v>464.27490234375</v>
          </cell>
        </row>
        <row r="17454">
          <cell r="K17454">
            <v>464.27490234375</v>
          </cell>
        </row>
        <row r="17455">
          <cell r="K17455">
            <v>464.27490234375</v>
          </cell>
        </row>
        <row r="17456">
          <cell r="K17456">
            <v>464.27490234375</v>
          </cell>
        </row>
        <row r="17457">
          <cell r="K17457">
            <v>464.27490234375</v>
          </cell>
        </row>
        <row r="17458">
          <cell r="K17458">
            <v>464.27490234375</v>
          </cell>
        </row>
        <row r="17459">
          <cell r="K17459">
            <v>464.27490234375</v>
          </cell>
        </row>
        <row r="17460">
          <cell r="K17460">
            <v>464.27490234375</v>
          </cell>
        </row>
        <row r="17461">
          <cell r="K17461">
            <v>464.27490234375</v>
          </cell>
        </row>
        <row r="17462">
          <cell r="K17462">
            <v>464.27490234375</v>
          </cell>
        </row>
        <row r="17463">
          <cell r="K17463">
            <v>464.27490234375</v>
          </cell>
        </row>
        <row r="17464">
          <cell r="K17464">
            <v>464.27490234375</v>
          </cell>
        </row>
        <row r="17465">
          <cell r="K17465">
            <v>464.27490234375</v>
          </cell>
        </row>
        <row r="17466">
          <cell r="K17466">
            <v>464.27490234375</v>
          </cell>
        </row>
        <row r="17467">
          <cell r="K17467">
            <v>464.27490234375</v>
          </cell>
        </row>
        <row r="17468">
          <cell r="K17468">
            <v>464.27490234375</v>
          </cell>
        </row>
        <row r="17469">
          <cell r="K17469">
            <v>464.27490234375</v>
          </cell>
        </row>
        <row r="17470">
          <cell r="K17470">
            <v>464.27490234375</v>
          </cell>
        </row>
        <row r="17471">
          <cell r="K17471">
            <v>464.27490234375</v>
          </cell>
        </row>
        <row r="17472">
          <cell r="K17472">
            <v>464.27490234375</v>
          </cell>
        </row>
        <row r="17473">
          <cell r="K17473">
            <v>464.27490234375</v>
          </cell>
        </row>
        <row r="17474">
          <cell r="K17474">
            <v>464.27490234375</v>
          </cell>
        </row>
        <row r="17475">
          <cell r="K17475">
            <v>464.27490234375</v>
          </cell>
        </row>
        <row r="17476">
          <cell r="K17476">
            <v>464.27490234375</v>
          </cell>
        </row>
        <row r="17477">
          <cell r="K17477">
            <v>464.27490234375</v>
          </cell>
        </row>
        <row r="17478">
          <cell r="K17478">
            <v>464.27490234375</v>
          </cell>
        </row>
        <row r="17479">
          <cell r="K17479">
            <v>464.27490234375</v>
          </cell>
        </row>
        <row r="17480">
          <cell r="K17480">
            <v>464.27490234375</v>
          </cell>
        </row>
        <row r="17481">
          <cell r="K17481">
            <v>464.27490234375</v>
          </cell>
        </row>
        <row r="17482">
          <cell r="K17482">
            <v>464.27490234375</v>
          </cell>
        </row>
        <row r="17483">
          <cell r="K17483">
            <v>464.27490234375</v>
          </cell>
        </row>
        <row r="17484">
          <cell r="K17484">
            <v>464.27490234375</v>
          </cell>
        </row>
        <row r="17485">
          <cell r="K17485">
            <v>464.27490234375</v>
          </cell>
        </row>
        <row r="17486">
          <cell r="K17486">
            <v>464.27490234375</v>
          </cell>
        </row>
        <row r="17487">
          <cell r="K17487">
            <v>464.27490234375</v>
          </cell>
        </row>
        <row r="17488">
          <cell r="K17488">
            <v>464.27490234375</v>
          </cell>
        </row>
        <row r="17489">
          <cell r="K17489">
            <v>464.27490234375</v>
          </cell>
        </row>
        <row r="17490">
          <cell r="K17490">
            <v>464.27490234375</v>
          </cell>
        </row>
        <row r="17491">
          <cell r="K17491">
            <v>464.27490234375</v>
          </cell>
        </row>
        <row r="17492">
          <cell r="K17492">
            <v>464.27490234375</v>
          </cell>
        </row>
        <row r="17493">
          <cell r="K17493">
            <v>464.27490234375</v>
          </cell>
        </row>
        <row r="17494">
          <cell r="K17494">
            <v>464.27490234375</v>
          </cell>
        </row>
        <row r="17495">
          <cell r="K17495">
            <v>464.27490234375</v>
          </cell>
        </row>
        <row r="17496">
          <cell r="K17496">
            <v>464.27490234375</v>
          </cell>
        </row>
        <row r="17497">
          <cell r="K17497">
            <v>464.27490234375</v>
          </cell>
        </row>
        <row r="17498">
          <cell r="K17498">
            <v>464.27490234375</v>
          </cell>
        </row>
        <row r="17499">
          <cell r="K17499">
            <v>464.27490234375</v>
          </cell>
        </row>
        <row r="17500">
          <cell r="K17500">
            <v>464.27490234375</v>
          </cell>
        </row>
        <row r="17501">
          <cell r="K17501">
            <v>464.27490234375</v>
          </cell>
        </row>
        <row r="17502">
          <cell r="K17502">
            <v>464.27490234375</v>
          </cell>
        </row>
        <row r="17503">
          <cell r="K17503">
            <v>464.27490234375</v>
          </cell>
        </row>
        <row r="17504">
          <cell r="K17504">
            <v>464.27490234375</v>
          </cell>
        </row>
        <row r="17505">
          <cell r="K17505">
            <v>464.27490234375</v>
          </cell>
        </row>
        <row r="17506">
          <cell r="K17506">
            <v>464.27490234375</v>
          </cell>
        </row>
        <row r="17507">
          <cell r="K17507">
            <v>464.27490234375</v>
          </cell>
        </row>
        <row r="17508">
          <cell r="K17508">
            <v>464.27490234375</v>
          </cell>
        </row>
        <row r="17509">
          <cell r="K17509">
            <v>464.27490234375</v>
          </cell>
        </row>
        <row r="17510">
          <cell r="K17510">
            <v>464.27490234375</v>
          </cell>
        </row>
        <row r="17511">
          <cell r="K17511">
            <v>464.27490234375</v>
          </cell>
        </row>
        <row r="17512">
          <cell r="K17512">
            <v>464.27490234375</v>
          </cell>
        </row>
        <row r="17513">
          <cell r="K17513">
            <v>464.27490234375</v>
          </cell>
        </row>
        <row r="17514">
          <cell r="K17514">
            <v>464.27490234375</v>
          </cell>
        </row>
        <row r="17515">
          <cell r="K17515">
            <v>464.27490234375</v>
          </cell>
        </row>
        <row r="17516">
          <cell r="K17516">
            <v>464.27490234375</v>
          </cell>
        </row>
        <row r="17517">
          <cell r="K17517">
            <v>464.27490234375</v>
          </cell>
        </row>
        <row r="17518">
          <cell r="K17518">
            <v>464.27490234375</v>
          </cell>
        </row>
        <row r="17519">
          <cell r="K17519">
            <v>464.27490234375</v>
          </cell>
        </row>
        <row r="17520">
          <cell r="K17520">
            <v>464.27490234375</v>
          </cell>
        </row>
        <row r="17521">
          <cell r="K17521">
            <v>464.27490234375</v>
          </cell>
        </row>
        <row r="17522">
          <cell r="K17522">
            <v>464.27490234375</v>
          </cell>
        </row>
        <row r="17523">
          <cell r="K17523">
            <v>464.27490234375</v>
          </cell>
        </row>
        <row r="17524">
          <cell r="K17524">
            <v>464.27490234375</v>
          </cell>
        </row>
        <row r="17525">
          <cell r="K17525">
            <v>464.27490234375</v>
          </cell>
        </row>
        <row r="17526">
          <cell r="K17526">
            <v>464.27490234375</v>
          </cell>
        </row>
        <row r="17527">
          <cell r="K17527">
            <v>464.27490234375</v>
          </cell>
        </row>
        <row r="17528">
          <cell r="K17528">
            <v>464.27490234375</v>
          </cell>
        </row>
        <row r="17529">
          <cell r="K17529">
            <v>464.27490234375</v>
          </cell>
        </row>
        <row r="17530">
          <cell r="K17530">
            <v>464.27490234375</v>
          </cell>
        </row>
        <row r="17531">
          <cell r="K17531">
            <v>464.27490234375</v>
          </cell>
        </row>
        <row r="17532">
          <cell r="K17532">
            <v>464.27490234375</v>
          </cell>
        </row>
        <row r="17533">
          <cell r="K17533">
            <v>464.27490234375</v>
          </cell>
        </row>
        <row r="17534">
          <cell r="K17534">
            <v>464.27490234375</v>
          </cell>
        </row>
        <row r="17535">
          <cell r="K17535">
            <v>464.27490234375</v>
          </cell>
        </row>
        <row r="17536">
          <cell r="K17536">
            <v>464.27490234375</v>
          </cell>
        </row>
        <row r="17537">
          <cell r="K17537">
            <v>464.27490234375</v>
          </cell>
        </row>
        <row r="17538">
          <cell r="K17538">
            <v>464.27490234375</v>
          </cell>
        </row>
        <row r="17539">
          <cell r="K17539">
            <v>464.27490234375</v>
          </cell>
        </row>
        <row r="17540">
          <cell r="K17540">
            <v>464.27490234375</v>
          </cell>
        </row>
        <row r="17541">
          <cell r="K17541">
            <v>464.27490234375</v>
          </cell>
        </row>
        <row r="17542">
          <cell r="K17542">
            <v>464.27490234375</v>
          </cell>
        </row>
        <row r="17543">
          <cell r="K17543">
            <v>464.27490234375</v>
          </cell>
        </row>
        <row r="17544">
          <cell r="K17544">
            <v>464.27490234375</v>
          </cell>
        </row>
        <row r="17545">
          <cell r="K17545">
            <v>464.27490234375</v>
          </cell>
        </row>
        <row r="17546">
          <cell r="K17546">
            <v>464.27490234375</v>
          </cell>
        </row>
        <row r="17547">
          <cell r="K17547">
            <v>464.27490234375</v>
          </cell>
        </row>
        <row r="17548">
          <cell r="K17548">
            <v>464.27490234375</v>
          </cell>
        </row>
        <row r="17549">
          <cell r="K17549">
            <v>464.27490234375</v>
          </cell>
        </row>
        <row r="17550">
          <cell r="K17550">
            <v>464.27490234375</v>
          </cell>
        </row>
        <row r="17551">
          <cell r="K17551">
            <v>464.27490234375</v>
          </cell>
        </row>
        <row r="17552">
          <cell r="K17552">
            <v>464.27490234375</v>
          </cell>
        </row>
        <row r="17553">
          <cell r="K17553">
            <v>464.27490234375</v>
          </cell>
        </row>
        <row r="17554">
          <cell r="K17554">
            <v>464.27490234375</v>
          </cell>
        </row>
        <row r="17555">
          <cell r="K17555">
            <v>464.27490234375</v>
          </cell>
        </row>
        <row r="17556">
          <cell r="K17556">
            <v>464.27490234375</v>
          </cell>
        </row>
        <row r="17557">
          <cell r="K17557">
            <v>464.27490234375</v>
          </cell>
        </row>
        <row r="17558">
          <cell r="K17558">
            <v>464.27490234375</v>
          </cell>
        </row>
        <row r="17559">
          <cell r="K17559">
            <v>464.27490234375</v>
          </cell>
        </row>
        <row r="17560">
          <cell r="K17560">
            <v>464.27490234375</v>
          </cell>
        </row>
        <row r="17561">
          <cell r="K17561">
            <v>464.27490234375</v>
          </cell>
        </row>
        <row r="17562">
          <cell r="K17562">
            <v>464.27490234375</v>
          </cell>
        </row>
        <row r="17563">
          <cell r="K17563">
            <v>464.27490234375</v>
          </cell>
        </row>
        <row r="17564">
          <cell r="K17564">
            <v>464.27490234375</v>
          </cell>
        </row>
        <row r="17565">
          <cell r="K17565">
            <v>464.27490234375</v>
          </cell>
        </row>
        <row r="17566">
          <cell r="K17566">
            <v>464.27490234375</v>
          </cell>
        </row>
        <row r="17567">
          <cell r="K17567">
            <v>464.27490234375</v>
          </cell>
        </row>
        <row r="17568">
          <cell r="K17568">
            <v>464.27490234375</v>
          </cell>
        </row>
        <row r="17569">
          <cell r="K17569">
            <v>464.27490234375</v>
          </cell>
        </row>
        <row r="17570">
          <cell r="K17570">
            <v>464.27490234375</v>
          </cell>
        </row>
        <row r="17571">
          <cell r="K17571">
            <v>464.27490234375</v>
          </cell>
        </row>
        <row r="17572">
          <cell r="K17572">
            <v>464.27490234375</v>
          </cell>
        </row>
        <row r="17573">
          <cell r="K17573">
            <v>464.27490234375</v>
          </cell>
        </row>
        <row r="17574">
          <cell r="K17574">
            <v>464.27490234375</v>
          </cell>
        </row>
        <row r="17575">
          <cell r="K17575">
            <v>464.27490234375</v>
          </cell>
        </row>
        <row r="17576">
          <cell r="K17576">
            <v>464.27490234375</v>
          </cell>
        </row>
        <row r="17577">
          <cell r="K17577">
            <v>464.27490234375</v>
          </cell>
        </row>
        <row r="17578">
          <cell r="K17578">
            <v>464.27490234375</v>
          </cell>
        </row>
        <row r="17579">
          <cell r="K17579">
            <v>464.27490234375</v>
          </cell>
        </row>
        <row r="17580">
          <cell r="K17580">
            <v>464.27490234375</v>
          </cell>
        </row>
        <row r="17581">
          <cell r="K17581">
            <v>464.27490234375</v>
          </cell>
        </row>
        <row r="17582">
          <cell r="K17582">
            <v>464.27490234375</v>
          </cell>
        </row>
        <row r="17583">
          <cell r="K17583">
            <v>464.27490234375</v>
          </cell>
        </row>
        <row r="17584">
          <cell r="K17584">
            <v>464.27490234375</v>
          </cell>
        </row>
        <row r="17585">
          <cell r="K17585">
            <v>464.27490234375</v>
          </cell>
        </row>
        <row r="17586">
          <cell r="K17586">
            <v>464.27490234375</v>
          </cell>
        </row>
        <row r="17587">
          <cell r="K17587">
            <v>464.27490234375</v>
          </cell>
        </row>
        <row r="17588">
          <cell r="K17588">
            <v>464.27490234375</v>
          </cell>
        </row>
        <row r="17589">
          <cell r="K17589">
            <v>464.27490234375</v>
          </cell>
        </row>
        <row r="17590">
          <cell r="K17590">
            <v>464.27490234375</v>
          </cell>
        </row>
        <row r="17591">
          <cell r="K17591">
            <v>464.27490234375</v>
          </cell>
        </row>
        <row r="17592">
          <cell r="K17592">
            <v>464.27490234375</v>
          </cell>
        </row>
        <row r="17593">
          <cell r="K17593">
            <v>464.27490234375</v>
          </cell>
        </row>
        <row r="17594">
          <cell r="K17594">
            <v>464.27490234375</v>
          </cell>
        </row>
        <row r="17595">
          <cell r="K17595">
            <v>464.27490234375</v>
          </cell>
        </row>
        <row r="17596">
          <cell r="K17596">
            <v>464.27490234375</v>
          </cell>
        </row>
        <row r="17597">
          <cell r="K17597">
            <v>464.27490234375</v>
          </cell>
        </row>
        <row r="17598">
          <cell r="K17598">
            <v>464.27490234375</v>
          </cell>
        </row>
        <row r="17599">
          <cell r="K17599">
            <v>464.27490234375</v>
          </cell>
        </row>
        <row r="17600">
          <cell r="K17600">
            <v>464.27490234375</v>
          </cell>
        </row>
        <row r="17601">
          <cell r="K17601">
            <v>464.27490234375</v>
          </cell>
        </row>
        <row r="17602">
          <cell r="K17602">
            <v>464.27490234375</v>
          </cell>
        </row>
        <row r="17603">
          <cell r="K17603">
            <v>464.27490234375</v>
          </cell>
        </row>
        <row r="17604">
          <cell r="K17604">
            <v>464.27490234375</v>
          </cell>
        </row>
        <row r="17605">
          <cell r="K17605">
            <v>464.27490234375</v>
          </cell>
        </row>
        <row r="17606">
          <cell r="K17606">
            <v>464.27490234375</v>
          </cell>
        </row>
        <row r="17607">
          <cell r="K17607">
            <v>464.27490234375</v>
          </cell>
        </row>
        <row r="17608">
          <cell r="K17608">
            <v>464.27490234375</v>
          </cell>
        </row>
        <row r="17609">
          <cell r="K17609">
            <v>464.27490234375</v>
          </cell>
        </row>
        <row r="17610">
          <cell r="K17610">
            <v>464.27490234375</v>
          </cell>
        </row>
        <row r="17611">
          <cell r="K17611">
            <v>464.27490234375</v>
          </cell>
        </row>
        <row r="17612">
          <cell r="K17612">
            <v>464.27490234375</v>
          </cell>
        </row>
        <row r="17613">
          <cell r="K17613">
            <v>464.27490234375</v>
          </cell>
        </row>
        <row r="17614">
          <cell r="K17614">
            <v>464.27490234375</v>
          </cell>
        </row>
        <row r="17615">
          <cell r="K17615">
            <v>464.27490234375</v>
          </cell>
        </row>
        <row r="17616">
          <cell r="K17616">
            <v>464.27490234375</v>
          </cell>
        </row>
        <row r="17617">
          <cell r="K17617">
            <v>464.27490234375</v>
          </cell>
        </row>
        <row r="17618">
          <cell r="K17618">
            <v>464.27490234375</v>
          </cell>
        </row>
        <row r="17619">
          <cell r="K17619">
            <v>464.27490234375</v>
          </cell>
        </row>
        <row r="17620">
          <cell r="K17620">
            <v>464.27490234375</v>
          </cell>
        </row>
        <row r="17621">
          <cell r="K17621">
            <v>464.27490234375</v>
          </cell>
        </row>
        <row r="17622">
          <cell r="K17622">
            <v>464.27490234375</v>
          </cell>
        </row>
        <row r="17623">
          <cell r="K17623">
            <v>464.27490234375</v>
          </cell>
        </row>
        <row r="17624">
          <cell r="K17624">
            <v>464.27490234375</v>
          </cell>
        </row>
        <row r="17625">
          <cell r="K17625">
            <v>464.27490234375</v>
          </cell>
        </row>
        <row r="17626">
          <cell r="K17626">
            <v>464.27490234375</v>
          </cell>
        </row>
        <row r="17627">
          <cell r="K17627">
            <v>464.27490234375</v>
          </cell>
        </row>
        <row r="17628">
          <cell r="K17628">
            <v>464.27490234375</v>
          </cell>
        </row>
        <row r="17629">
          <cell r="K17629">
            <v>464.27490234375</v>
          </cell>
        </row>
        <row r="17630">
          <cell r="K17630">
            <v>464.27490234375</v>
          </cell>
        </row>
        <row r="17631">
          <cell r="K17631">
            <v>464.27490234375</v>
          </cell>
        </row>
        <row r="17632">
          <cell r="K17632">
            <v>464.27490234375</v>
          </cell>
        </row>
        <row r="17633">
          <cell r="K17633">
            <v>464.27490234375</v>
          </cell>
        </row>
        <row r="17634">
          <cell r="K17634">
            <v>464.27490234375</v>
          </cell>
        </row>
        <row r="17635">
          <cell r="K17635">
            <v>464.27490234375</v>
          </cell>
        </row>
        <row r="17636">
          <cell r="K17636">
            <v>464.27490234375</v>
          </cell>
        </row>
        <row r="17637">
          <cell r="K17637">
            <v>464.27490234375</v>
          </cell>
        </row>
        <row r="17638">
          <cell r="K17638">
            <v>464.27490234375</v>
          </cell>
        </row>
        <row r="17639">
          <cell r="K17639">
            <v>464.27490234375</v>
          </cell>
        </row>
        <row r="17640">
          <cell r="K17640">
            <v>464.27490234375</v>
          </cell>
        </row>
        <row r="17641">
          <cell r="K17641">
            <v>464.27490234375</v>
          </cell>
        </row>
        <row r="17642">
          <cell r="K17642">
            <v>464.27490234375</v>
          </cell>
        </row>
        <row r="17643">
          <cell r="K17643">
            <v>464.27490234375</v>
          </cell>
        </row>
        <row r="17644">
          <cell r="K17644">
            <v>464.27490234375</v>
          </cell>
        </row>
        <row r="17645">
          <cell r="K17645">
            <v>464.27490234375</v>
          </cell>
        </row>
        <row r="17646">
          <cell r="K17646">
            <v>464.27490234375</v>
          </cell>
        </row>
        <row r="17647">
          <cell r="K17647">
            <v>464.27490234375</v>
          </cell>
        </row>
        <row r="17648">
          <cell r="K17648">
            <v>464.27490234375</v>
          </cell>
        </row>
        <row r="17649">
          <cell r="K17649">
            <v>464.27490234375</v>
          </cell>
        </row>
        <row r="17650">
          <cell r="K17650">
            <v>464.27490234375</v>
          </cell>
        </row>
        <row r="17651">
          <cell r="K17651">
            <v>464.27490234375</v>
          </cell>
        </row>
        <row r="17652">
          <cell r="K17652">
            <v>464.27490234375</v>
          </cell>
        </row>
        <row r="17653">
          <cell r="K17653">
            <v>464.27490234375</v>
          </cell>
        </row>
        <row r="17654">
          <cell r="K17654">
            <v>464.27490234375</v>
          </cell>
        </row>
        <row r="17655">
          <cell r="K17655">
            <v>464.27490234375</v>
          </cell>
        </row>
        <row r="17656">
          <cell r="K17656">
            <v>464.27490234375</v>
          </cell>
        </row>
        <row r="17657">
          <cell r="K17657">
            <v>464.27490234375</v>
          </cell>
        </row>
        <row r="17658">
          <cell r="K17658">
            <v>464.27490234375</v>
          </cell>
        </row>
        <row r="17659">
          <cell r="K17659">
            <v>464.27490234375</v>
          </cell>
        </row>
        <row r="17660">
          <cell r="K17660">
            <v>464.27490234375</v>
          </cell>
        </row>
        <row r="17661">
          <cell r="K17661">
            <v>464.27490234375</v>
          </cell>
        </row>
        <row r="17662">
          <cell r="K17662">
            <v>464.27490234375</v>
          </cell>
        </row>
        <row r="17663">
          <cell r="K17663">
            <v>464.27490234375</v>
          </cell>
        </row>
        <row r="17664">
          <cell r="K17664">
            <v>464.27490234375</v>
          </cell>
        </row>
        <row r="17665">
          <cell r="K17665">
            <v>464.27490234375</v>
          </cell>
        </row>
        <row r="17666">
          <cell r="K17666">
            <v>464.27490234375</v>
          </cell>
        </row>
        <row r="17667">
          <cell r="K17667">
            <v>464.27490234375</v>
          </cell>
        </row>
        <row r="17668">
          <cell r="K17668">
            <v>464.27490234375</v>
          </cell>
        </row>
        <row r="17669">
          <cell r="K17669">
            <v>464.27490234375</v>
          </cell>
        </row>
        <row r="17670">
          <cell r="K17670">
            <v>464.27490234375</v>
          </cell>
        </row>
        <row r="17671">
          <cell r="K17671">
            <v>464.27490234375</v>
          </cell>
        </row>
        <row r="17672">
          <cell r="K17672">
            <v>464.27490234375</v>
          </cell>
        </row>
        <row r="17673">
          <cell r="K17673">
            <v>464.27490234375</v>
          </cell>
        </row>
        <row r="17674">
          <cell r="K17674">
            <v>464.27490234375</v>
          </cell>
        </row>
        <row r="17675">
          <cell r="K17675">
            <v>464.27490234375</v>
          </cell>
        </row>
        <row r="17676">
          <cell r="K17676">
            <v>464.27490234375</v>
          </cell>
        </row>
        <row r="17677">
          <cell r="K17677">
            <v>464.27490234375</v>
          </cell>
        </row>
        <row r="17678">
          <cell r="K17678">
            <v>464.27490234375</v>
          </cell>
        </row>
        <row r="17679">
          <cell r="K17679">
            <v>464.27490234375</v>
          </cell>
        </row>
        <row r="17680">
          <cell r="K17680">
            <v>464.27490234375</v>
          </cell>
        </row>
        <row r="17681">
          <cell r="K17681">
            <v>464.27490234375</v>
          </cell>
        </row>
        <row r="17682">
          <cell r="K17682">
            <v>464.27490234375</v>
          </cell>
        </row>
        <row r="17683">
          <cell r="K17683">
            <v>464.27490234375</v>
          </cell>
        </row>
        <row r="17684">
          <cell r="K17684">
            <v>464.27490234375</v>
          </cell>
        </row>
        <row r="17685">
          <cell r="K17685">
            <v>464.27490234375</v>
          </cell>
        </row>
        <row r="17686">
          <cell r="K17686">
            <v>464.27490234375</v>
          </cell>
        </row>
        <row r="17687">
          <cell r="K17687">
            <v>464.27490234375</v>
          </cell>
        </row>
        <row r="17688">
          <cell r="K17688">
            <v>464.27490234375</v>
          </cell>
        </row>
        <row r="17689">
          <cell r="K17689">
            <v>464.27490234375</v>
          </cell>
        </row>
        <row r="17690">
          <cell r="K17690">
            <v>464.27490234375</v>
          </cell>
        </row>
        <row r="17691">
          <cell r="K17691">
            <v>464.27490234375</v>
          </cell>
        </row>
        <row r="17692">
          <cell r="K17692">
            <v>464.27490234375</v>
          </cell>
        </row>
        <row r="17693">
          <cell r="K17693">
            <v>464.27490234375</v>
          </cell>
        </row>
        <row r="17694">
          <cell r="K17694">
            <v>464.27490234375</v>
          </cell>
        </row>
        <row r="17695">
          <cell r="K17695">
            <v>464.27490234375</v>
          </cell>
        </row>
        <row r="17696">
          <cell r="K17696">
            <v>464.27490234375</v>
          </cell>
        </row>
        <row r="17697">
          <cell r="K17697">
            <v>464.27490234375</v>
          </cell>
        </row>
        <row r="17698">
          <cell r="K17698">
            <v>464.27490234375</v>
          </cell>
        </row>
        <row r="17699">
          <cell r="K17699">
            <v>464.27490234375</v>
          </cell>
        </row>
        <row r="17700">
          <cell r="K17700">
            <v>464.27490234375</v>
          </cell>
        </row>
        <row r="17701">
          <cell r="K17701">
            <v>464.27490234375</v>
          </cell>
        </row>
        <row r="17702">
          <cell r="K17702">
            <v>464.27490234375</v>
          </cell>
        </row>
        <row r="17703">
          <cell r="K17703">
            <v>464.27490234375</v>
          </cell>
        </row>
        <row r="17704">
          <cell r="K17704">
            <v>464.27490234375</v>
          </cell>
        </row>
        <row r="17705">
          <cell r="K17705">
            <v>464.27490234375</v>
          </cell>
        </row>
        <row r="17706">
          <cell r="K17706">
            <v>464.27490234375</v>
          </cell>
        </row>
        <row r="17707">
          <cell r="K17707">
            <v>464.27490234375</v>
          </cell>
        </row>
        <row r="17708">
          <cell r="K17708">
            <v>464.27490234375</v>
          </cell>
        </row>
        <row r="17709">
          <cell r="K17709">
            <v>464.27490234375</v>
          </cell>
        </row>
        <row r="17710">
          <cell r="K17710">
            <v>464.27490234375</v>
          </cell>
        </row>
        <row r="17711">
          <cell r="K17711">
            <v>464.27490234375</v>
          </cell>
        </row>
        <row r="17712">
          <cell r="K17712">
            <v>464.27490234375</v>
          </cell>
        </row>
        <row r="17713">
          <cell r="K17713">
            <v>464.27490234375</v>
          </cell>
        </row>
        <row r="17714">
          <cell r="K17714">
            <v>464.27490234375</v>
          </cell>
        </row>
        <row r="17715">
          <cell r="K17715">
            <v>464.27490234375</v>
          </cell>
        </row>
        <row r="17716">
          <cell r="K17716">
            <v>464.27490234375</v>
          </cell>
        </row>
        <row r="17717">
          <cell r="K17717">
            <v>464.27490234375</v>
          </cell>
        </row>
        <row r="17718">
          <cell r="K17718">
            <v>464.27490234375</v>
          </cell>
        </row>
        <row r="17719">
          <cell r="K17719">
            <v>464.27490234375</v>
          </cell>
        </row>
        <row r="17720">
          <cell r="K17720">
            <v>464.27490234375</v>
          </cell>
        </row>
        <row r="17721">
          <cell r="K17721">
            <v>464.27490234375</v>
          </cell>
        </row>
        <row r="17722">
          <cell r="K17722">
            <v>464.27490234375</v>
          </cell>
        </row>
        <row r="17723">
          <cell r="K17723">
            <v>464.27490234375</v>
          </cell>
        </row>
        <row r="17724">
          <cell r="K17724">
            <v>464.27490234375</v>
          </cell>
        </row>
        <row r="17725">
          <cell r="K17725">
            <v>464.27490234375</v>
          </cell>
        </row>
        <row r="17726">
          <cell r="K17726">
            <v>464.27490234375</v>
          </cell>
        </row>
        <row r="17727">
          <cell r="K17727">
            <v>464.27490234375</v>
          </cell>
        </row>
        <row r="17728">
          <cell r="K17728">
            <v>464.27490234375</v>
          </cell>
        </row>
        <row r="17729">
          <cell r="K17729">
            <v>464.27490234375</v>
          </cell>
        </row>
        <row r="17730">
          <cell r="K17730">
            <v>464.27490234375</v>
          </cell>
        </row>
        <row r="17731">
          <cell r="K17731">
            <v>464.27490234375</v>
          </cell>
        </row>
        <row r="17732">
          <cell r="K17732">
            <v>464.27490234375</v>
          </cell>
        </row>
        <row r="17733">
          <cell r="K17733">
            <v>464.27490234375</v>
          </cell>
        </row>
        <row r="17734">
          <cell r="K17734">
            <v>464.27490234375</v>
          </cell>
        </row>
        <row r="17735">
          <cell r="K17735">
            <v>464.27490234375</v>
          </cell>
        </row>
        <row r="17736">
          <cell r="K17736">
            <v>464.27490234375</v>
          </cell>
        </row>
        <row r="17737">
          <cell r="K17737">
            <v>464.27490234375</v>
          </cell>
        </row>
        <row r="17738">
          <cell r="K17738">
            <v>464.27490234375</v>
          </cell>
        </row>
        <row r="17739">
          <cell r="K17739">
            <v>464.27490234375</v>
          </cell>
        </row>
        <row r="17740">
          <cell r="K17740">
            <v>464.27490234375</v>
          </cell>
        </row>
        <row r="17741">
          <cell r="K17741">
            <v>464.27490234375</v>
          </cell>
        </row>
        <row r="17742">
          <cell r="K17742">
            <v>464.27490234375</v>
          </cell>
        </row>
        <row r="17743">
          <cell r="K17743">
            <v>464.27490234375</v>
          </cell>
        </row>
        <row r="17744">
          <cell r="K17744">
            <v>464.27490234375</v>
          </cell>
        </row>
        <row r="17745">
          <cell r="K17745">
            <v>464.27490234375</v>
          </cell>
        </row>
        <row r="17746">
          <cell r="K17746">
            <v>464.27490234375</v>
          </cell>
        </row>
        <row r="17747">
          <cell r="K17747">
            <v>464.27490234375</v>
          </cell>
        </row>
        <row r="17748">
          <cell r="K17748">
            <v>464.27490234375</v>
          </cell>
        </row>
        <row r="17749">
          <cell r="K17749">
            <v>464.27490234375</v>
          </cell>
        </row>
        <row r="17750">
          <cell r="K17750">
            <v>464.27490234375</v>
          </cell>
        </row>
        <row r="17751">
          <cell r="K17751">
            <v>464.27490234375</v>
          </cell>
        </row>
        <row r="17752">
          <cell r="K17752">
            <v>464.27490234375</v>
          </cell>
        </row>
        <row r="17753">
          <cell r="K17753">
            <v>464.27490234375</v>
          </cell>
        </row>
        <row r="17754">
          <cell r="K17754">
            <v>464.27490234375</v>
          </cell>
        </row>
        <row r="17755">
          <cell r="K17755">
            <v>464.27490234375</v>
          </cell>
        </row>
        <row r="17756">
          <cell r="K17756">
            <v>464.27490234375</v>
          </cell>
        </row>
        <row r="17757">
          <cell r="K17757">
            <v>464.27490234375</v>
          </cell>
        </row>
        <row r="17758">
          <cell r="K17758">
            <v>464.27490234375</v>
          </cell>
        </row>
        <row r="17759">
          <cell r="K17759">
            <v>464.27490234375</v>
          </cell>
        </row>
        <row r="17760">
          <cell r="K17760">
            <v>464.27490234375</v>
          </cell>
        </row>
        <row r="17761">
          <cell r="K17761">
            <v>464.27490234375</v>
          </cell>
        </row>
        <row r="17762">
          <cell r="K17762">
            <v>464.27490234375</v>
          </cell>
        </row>
        <row r="17763">
          <cell r="K17763">
            <v>464.27490234375</v>
          </cell>
        </row>
        <row r="17764">
          <cell r="K17764">
            <v>464.27490234375</v>
          </cell>
        </row>
        <row r="17765">
          <cell r="K17765">
            <v>464.27490234375</v>
          </cell>
        </row>
        <row r="17766">
          <cell r="K17766">
            <v>464.27490234375</v>
          </cell>
        </row>
        <row r="17767">
          <cell r="K17767">
            <v>464.27490234375</v>
          </cell>
        </row>
        <row r="17768">
          <cell r="K17768">
            <v>464.27490234375</v>
          </cell>
        </row>
        <row r="17769">
          <cell r="K17769">
            <v>464.27490234375</v>
          </cell>
        </row>
        <row r="17770">
          <cell r="K17770">
            <v>464.27490234375</v>
          </cell>
        </row>
        <row r="17771">
          <cell r="K17771">
            <v>464.27490234375</v>
          </cell>
        </row>
        <row r="17772">
          <cell r="K17772">
            <v>464.27490234375</v>
          </cell>
        </row>
        <row r="17773">
          <cell r="K17773">
            <v>464.27490234375</v>
          </cell>
        </row>
        <row r="17774">
          <cell r="K17774">
            <v>464.27490234375</v>
          </cell>
        </row>
        <row r="17775">
          <cell r="K17775">
            <v>464.27490234375</v>
          </cell>
        </row>
        <row r="17776">
          <cell r="K17776">
            <v>464.27490234375</v>
          </cell>
        </row>
        <row r="17777">
          <cell r="K17777">
            <v>464.27490234375</v>
          </cell>
        </row>
        <row r="17778">
          <cell r="K17778">
            <v>464.27490234375</v>
          </cell>
        </row>
        <row r="17779">
          <cell r="K17779">
            <v>464.27490234375</v>
          </cell>
        </row>
        <row r="17780">
          <cell r="K17780">
            <v>464.27490234375</v>
          </cell>
        </row>
        <row r="17781">
          <cell r="K17781">
            <v>464.27490234375</v>
          </cell>
        </row>
        <row r="17782">
          <cell r="K17782">
            <v>464.27490234375</v>
          </cell>
        </row>
        <row r="17783">
          <cell r="K17783">
            <v>464.27490234375</v>
          </cell>
        </row>
        <row r="17784">
          <cell r="K17784">
            <v>464.27490234375</v>
          </cell>
        </row>
        <row r="17785">
          <cell r="K17785">
            <v>464.27490234375</v>
          </cell>
        </row>
        <row r="17786">
          <cell r="K17786">
            <v>464.27490234375</v>
          </cell>
        </row>
        <row r="17787">
          <cell r="K17787">
            <v>464.27490234375</v>
          </cell>
        </row>
        <row r="17788">
          <cell r="K17788">
            <v>464.27490234375</v>
          </cell>
        </row>
        <row r="17789">
          <cell r="K17789">
            <v>464.27490234375</v>
          </cell>
        </row>
        <row r="17790">
          <cell r="K17790">
            <v>464.27490234375</v>
          </cell>
        </row>
        <row r="17791">
          <cell r="K17791">
            <v>464.27490234375</v>
          </cell>
        </row>
        <row r="17792">
          <cell r="K17792">
            <v>464.27490234375</v>
          </cell>
        </row>
        <row r="17793">
          <cell r="K17793">
            <v>464.27490234375</v>
          </cell>
        </row>
        <row r="17794">
          <cell r="K17794">
            <v>464.27490234375</v>
          </cell>
        </row>
        <row r="17795">
          <cell r="K17795">
            <v>464.27490234375</v>
          </cell>
        </row>
        <row r="17796">
          <cell r="K17796">
            <v>464.27490234375</v>
          </cell>
        </row>
        <row r="17797">
          <cell r="K17797">
            <v>464.27490234375</v>
          </cell>
        </row>
        <row r="17798">
          <cell r="K17798">
            <v>464.27490234375</v>
          </cell>
        </row>
        <row r="17799">
          <cell r="K17799">
            <v>464.27490234375</v>
          </cell>
        </row>
        <row r="17800">
          <cell r="K17800">
            <v>464.27490234375</v>
          </cell>
        </row>
        <row r="17801">
          <cell r="K17801">
            <v>464.27490234375</v>
          </cell>
        </row>
        <row r="17802">
          <cell r="K17802">
            <v>464.27490234375</v>
          </cell>
        </row>
        <row r="17803">
          <cell r="K17803">
            <v>464.27490234375</v>
          </cell>
        </row>
        <row r="17804">
          <cell r="K17804">
            <v>464.27490234375</v>
          </cell>
        </row>
        <row r="17805">
          <cell r="K17805">
            <v>464.27490234375</v>
          </cell>
        </row>
        <row r="17806">
          <cell r="K17806">
            <v>464.27490234375</v>
          </cell>
        </row>
        <row r="17807">
          <cell r="K17807">
            <v>464.27490234375</v>
          </cell>
        </row>
        <row r="17808">
          <cell r="K17808">
            <v>464.27490234375</v>
          </cell>
        </row>
        <row r="17809">
          <cell r="K17809">
            <v>464.27490234375</v>
          </cell>
        </row>
        <row r="17810">
          <cell r="K17810">
            <v>464.27490234375</v>
          </cell>
        </row>
        <row r="17811">
          <cell r="K17811">
            <v>464.27490234375</v>
          </cell>
        </row>
        <row r="17812">
          <cell r="K17812">
            <v>464.27490234375</v>
          </cell>
        </row>
        <row r="17813">
          <cell r="K17813">
            <v>464.27490234375</v>
          </cell>
        </row>
        <row r="17814">
          <cell r="K17814">
            <v>464.27490234375</v>
          </cell>
        </row>
        <row r="17815">
          <cell r="K17815">
            <v>464.27490234375</v>
          </cell>
        </row>
        <row r="17816">
          <cell r="K17816">
            <v>464.27490234375</v>
          </cell>
        </row>
        <row r="17817">
          <cell r="K17817">
            <v>464.27490234375</v>
          </cell>
        </row>
        <row r="17818">
          <cell r="K17818">
            <v>464.27490234375</v>
          </cell>
        </row>
        <row r="17819">
          <cell r="K17819">
            <v>464.27490234375</v>
          </cell>
        </row>
        <row r="17820">
          <cell r="K17820">
            <v>464.27490234375</v>
          </cell>
        </row>
        <row r="17821">
          <cell r="K17821">
            <v>464.27490234375</v>
          </cell>
        </row>
        <row r="17822">
          <cell r="K17822">
            <v>464.27490234375</v>
          </cell>
        </row>
        <row r="17823">
          <cell r="K17823">
            <v>464.27490234375</v>
          </cell>
        </row>
        <row r="17824">
          <cell r="K17824">
            <v>464.27490234375</v>
          </cell>
        </row>
        <row r="17825">
          <cell r="K17825">
            <v>464.27490234375</v>
          </cell>
        </row>
        <row r="17826">
          <cell r="K17826">
            <v>464.27490234375</v>
          </cell>
        </row>
        <row r="17827">
          <cell r="K17827">
            <v>464.27490234375</v>
          </cell>
        </row>
        <row r="17828">
          <cell r="K17828">
            <v>464.27490234375</v>
          </cell>
        </row>
        <row r="17829">
          <cell r="K17829">
            <v>464.27490234375</v>
          </cell>
        </row>
        <row r="17830">
          <cell r="K17830">
            <v>464.27490234375</v>
          </cell>
        </row>
        <row r="17831">
          <cell r="K17831">
            <v>464.27490234375</v>
          </cell>
        </row>
        <row r="17832">
          <cell r="K17832">
            <v>464.27490234375</v>
          </cell>
        </row>
        <row r="17833">
          <cell r="K17833">
            <v>464.27490234375</v>
          </cell>
        </row>
        <row r="17834">
          <cell r="K17834">
            <v>464.27490234375</v>
          </cell>
        </row>
        <row r="17835">
          <cell r="K17835">
            <v>464.27490234375</v>
          </cell>
        </row>
        <row r="17836">
          <cell r="K17836">
            <v>464.27490234375</v>
          </cell>
        </row>
        <row r="17837">
          <cell r="K17837">
            <v>464.27490234375</v>
          </cell>
        </row>
        <row r="17838">
          <cell r="K17838">
            <v>464.27490234375</v>
          </cell>
        </row>
        <row r="17839">
          <cell r="K17839">
            <v>464.27490234375</v>
          </cell>
        </row>
        <row r="17840">
          <cell r="K17840">
            <v>464.27490234375</v>
          </cell>
        </row>
        <row r="17841">
          <cell r="K17841">
            <v>464.27490234375</v>
          </cell>
        </row>
        <row r="17842">
          <cell r="K17842">
            <v>464.27490234375</v>
          </cell>
        </row>
        <row r="17843">
          <cell r="K17843">
            <v>464.27490234375</v>
          </cell>
        </row>
        <row r="17844">
          <cell r="K17844">
            <v>464.27490234375</v>
          </cell>
        </row>
        <row r="17845">
          <cell r="K17845">
            <v>464.27490234375</v>
          </cell>
        </row>
        <row r="17846">
          <cell r="K17846">
            <v>464.27490234375</v>
          </cell>
        </row>
        <row r="17847">
          <cell r="K17847">
            <v>464.27490234375</v>
          </cell>
        </row>
        <row r="17848">
          <cell r="K17848">
            <v>464.27490234375</v>
          </cell>
        </row>
        <row r="17849">
          <cell r="K17849">
            <v>464.27490234375</v>
          </cell>
        </row>
        <row r="17850">
          <cell r="K17850">
            <v>464.27490234375</v>
          </cell>
        </row>
        <row r="17851">
          <cell r="K17851">
            <v>464.27490234375</v>
          </cell>
        </row>
        <row r="17852">
          <cell r="K17852">
            <v>464.27490234375</v>
          </cell>
        </row>
        <row r="17853">
          <cell r="K17853">
            <v>464.27490234375</v>
          </cell>
        </row>
        <row r="17854">
          <cell r="K17854">
            <v>464.27490234375</v>
          </cell>
        </row>
        <row r="17855">
          <cell r="K17855">
            <v>464.27490234375</v>
          </cell>
        </row>
        <row r="17856">
          <cell r="K17856">
            <v>464.27490234375</v>
          </cell>
        </row>
        <row r="17857">
          <cell r="K17857">
            <v>464.27490234375</v>
          </cell>
        </row>
        <row r="17858">
          <cell r="K17858">
            <v>464.27490234375</v>
          </cell>
        </row>
        <row r="17859">
          <cell r="K17859">
            <v>464.27490234375</v>
          </cell>
        </row>
        <row r="17860">
          <cell r="K17860">
            <v>464.27490234375</v>
          </cell>
        </row>
        <row r="17861">
          <cell r="K17861">
            <v>464.27490234375</v>
          </cell>
        </row>
        <row r="17862">
          <cell r="K17862">
            <v>464.27490234375</v>
          </cell>
        </row>
        <row r="17863">
          <cell r="K17863">
            <v>464.27490234375</v>
          </cell>
        </row>
        <row r="17864">
          <cell r="K17864">
            <v>464.27490234375</v>
          </cell>
        </row>
        <row r="17865">
          <cell r="K17865">
            <v>464.27490234375</v>
          </cell>
        </row>
        <row r="17866">
          <cell r="K17866">
            <v>464.27490234375</v>
          </cell>
        </row>
        <row r="17867">
          <cell r="K17867">
            <v>464.27490234375</v>
          </cell>
        </row>
        <row r="17868">
          <cell r="K17868">
            <v>464.27490234375</v>
          </cell>
        </row>
        <row r="17869">
          <cell r="K17869">
            <v>464.27490234375</v>
          </cell>
        </row>
        <row r="17870">
          <cell r="K17870">
            <v>464.27490234375</v>
          </cell>
        </row>
        <row r="17871">
          <cell r="K17871">
            <v>464.27490234375</v>
          </cell>
        </row>
        <row r="17872">
          <cell r="K17872">
            <v>464.27490234375</v>
          </cell>
        </row>
        <row r="17873">
          <cell r="K17873">
            <v>464.27490234375</v>
          </cell>
        </row>
        <row r="17874">
          <cell r="K17874">
            <v>464.27490234375</v>
          </cell>
        </row>
        <row r="17875">
          <cell r="K17875">
            <v>464.27490234375</v>
          </cell>
        </row>
        <row r="17876">
          <cell r="K17876">
            <v>464.27490234375</v>
          </cell>
        </row>
        <row r="17877">
          <cell r="K17877">
            <v>464.27490234375</v>
          </cell>
        </row>
        <row r="17878">
          <cell r="K17878">
            <v>464.27490234375</v>
          </cell>
        </row>
        <row r="17879">
          <cell r="K17879">
            <v>464.27490234375</v>
          </cell>
        </row>
        <row r="17880">
          <cell r="K17880">
            <v>464.27490234375</v>
          </cell>
        </row>
        <row r="17881">
          <cell r="K17881">
            <v>464.27490234375</v>
          </cell>
        </row>
        <row r="17882">
          <cell r="K17882">
            <v>464.27490234375</v>
          </cell>
        </row>
        <row r="17883">
          <cell r="K17883">
            <v>464.27490234375</v>
          </cell>
        </row>
        <row r="17884">
          <cell r="K17884">
            <v>464.27490234375</v>
          </cell>
        </row>
        <row r="17885">
          <cell r="K17885">
            <v>464.27490234375</v>
          </cell>
        </row>
        <row r="17886">
          <cell r="K17886">
            <v>464.27490234375</v>
          </cell>
        </row>
        <row r="17887">
          <cell r="K17887">
            <v>464.27490234375</v>
          </cell>
        </row>
        <row r="17888">
          <cell r="K17888">
            <v>464.27490234375</v>
          </cell>
        </row>
        <row r="17889">
          <cell r="K17889">
            <v>464.27490234375</v>
          </cell>
        </row>
        <row r="17890">
          <cell r="K17890">
            <v>464.27490234375</v>
          </cell>
        </row>
        <row r="17891">
          <cell r="K17891">
            <v>464.27490234375</v>
          </cell>
        </row>
        <row r="17892">
          <cell r="K17892">
            <v>464.27490234375</v>
          </cell>
        </row>
        <row r="17893">
          <cell r="K17893">
            <v>464.27490234375</v>
          </cell>
        </row>
        <row r="17894">
          <cell r="K17894">
            <v>464.27490234375</v>
          </cell>
        </row>
        <row r="17895">
          <cell r="K17895">
            <v>464.27490234375</v>
          </cell>
        </row>
        <row r="17896">
          <cell r="K17896">
            <v>464.27490234375</v>
          </cell>
        </row>
        <row r="17897">
          <cell r="K17897">
            <v>464.27490234375</v>
          </cell>
        </row>
        <row r="17898">
          <cell r="K17898">
            <v>464.27490234375</v>
          </cell>
        </row>
        <row r="17899">
          <cell r="K17899">
            <v>464.27490234375</v>
          </cell>
        </row>
        <row r="17900">
          <cell r="K17900">
            <v>464.27490234375</v>
          </cell>
        </row>
        <row r="17901">
          <cell r="K17901">
            <v>464.27490234375</v>
          </cell>
        </row>
        <row r="17902">
          <cell r="K17902">
            <v>464.27490234375</v>
          </cell>
        </row>
        <row r="17903">
          <cell r="K17903">
            <v>464.27490234375</v>
          </cell>
        </row>
        <row r="17904">
          <cell r="K17904">
            <v>464.27490234375</v>
          </cell>
        </row>
        <row r="17905">
          <cell r="K17905">
            <v>464.27490234375</v>
          </cell>
        </row>
        <row r="17906">
          <cell r="K17906">
            <v>464.27490234375</v>
          </cell>
        </row>
        <row r="17907">
          <cell r="K17907">
            <v>464.27490234375</v>
          </cell>
        </row>
        <row r="17908">
          <cell r="K17908">
            <v>464.27490234375</v>
          </cell>
        </row>
        <row r="17909">
          <cell r="K17909">
            <v>464.27490234375</v>
          </cell>
        </row>
        <row r="17910">
          <cell r="K17910">
            <v>464.27490234375</v>
          </cell>
        </row>
        <row r="17911">
          <cell r="K17911">
            <v>464.27490234375</v>
          </cell>
        </row>
        <row r="17912">
          <cell r="K17912">
            <v>464.27490234375</v>
          </cell>
        </row>
        <row r="17913">
          <cell r="K17913">
            <v>464.27490234375</v>
          </cell>
        </row>
        <row r="17914">
          <cell r="K17914">
            <v>464.27490234375</v>
          </cell>
        </row>
        <row r="17915">
          <cell r="K17915">
            <v>464.27490234375</v>
          </cell>
        </row>
        <row r="17916">
          <cell r="K17916">
            <v>464.27490234375</v>
          </cell>
        </row>
        <row r="17917">
          <cell r="K17917">
            <v>464.27490234375</v>
          </cell>
        </row>
        <row r="17918">
          <cell r="K17918">
            <v>464.27490234375</v>
          </cell>
        </row>
        <row r="17919">
          <cell r="K17919">
            <v>464.27490234375</v>
          </cell>
        </row>
        <row r="17920">
          <cell r="K17920">
            <v>464.27490234375</v>
          </cell>
        </row>
        <row r="17921">
          <cell r="K17921">
            <v>464.27490234375</v>
          </cell>
        </row>
        <row r="17922">
          <cell r="K17922">
            <v>464.27490234375</v>
          </cell>
        </row>
        <row r="17923">
          <cell r="K17923">
            <v>464.27490234375</v>
          </cell>
        </row>
        <row r="17924">
          <cell r="K17924">
            <v>464.27490234375</v>
          </cell>
        </row>
        <row r="17925">
          <cell r="K17925">
            <v>464.27490234375</v>
          </cell>
        </row>
        <row r="17926">
          <cell r="K17926">
            <v>464.27490234375</v>
          </cell>
        </row>
        <row r="17927">
          <cell r="K17927">
            <v>464.27490234375</v>
          </cell>
        </row>
        <row r="17928">
          <cell r="K17928">
            <v>464.27490234375</v>
          </cell>
        </row>
        <row r="17929">
          <cell r="K17929">
            <v>464.27490234375</v>
          </cell>
        </row>
        <row r="17930">
          <cell r="K17930">
            <v>464.27490234375</v>
          </cell>
        </row>
        <row r="17931">
          <cell r="K17931">
            <v>464.27490234375</v>
          </cell>
        </row>
        <row r="17932">
          <cell r="K17932">
            <v>464.27490234375</v>
          </cell>
        </row>
        <row r="17933">
          <cell r="K17933">
            <v>464.27490234375</v>
          </cell>
        </row>
        <row r="17934">
          <cell r="K17934">
            <v>464.27490234375</v>
          </cell>
        </row>
        <row r="17935">
          <cell r="K17935">
            <v>464.27490234375</v>
          </cell>
        </row>
        <row r="17936">
          <cell r="K17936">
            <v>464.27490234375</v>
          </cell>
        </row>
        <row r="17937">
          <cell r="K17937">
            <v>464.27490234375</v>
          </cell>
        </row>
        <row r="17938">
          <cell r="K17938">
            <v>464.27490234375</v>
          </cell>
        </row>
        <row r="17939">
          <cell r="K17939">
            <v>464.27490234375</v>
          </cell>
        </row>
        <row r="17940">
          <cell r="K17940">
            <v>464.27490234375</v>
          </cell>
        </row>
        <row r="17941">
          <cell r="K17941">
            <v>464.27490234375</v>
          </cell>
        </row>
        <row r="17942">
          <cell r="K17942">
            <v>464.27490234375</v>
          </cell>
        </row>
        <row r="17943">
          <cell r="K17943">
            <v>464.27490234375</v>
          </cell>
        </row>
        <row r="17944">
          <cell r="K17944">
            <v>464.27490234375</v>
          </cell>
        </row>
        <row r="17945">
          <cell r="K17945">
            <v>464.27490234375</v>
          </cell>
        </row>
        <row r="17946">
          <cell r="K17946">
            <v>464.27490234375</v>
          </cell>
        </row>
        <row r="17947">
          <cell r="K17947">
            <v>464.27490234375</v>
          </cell>
        </row>
        <row r="17948">
          <cell r="K17948">
            <v>464.27490234375</v>
          </cell>
        </row>
        <row r="17949">
          <cell r="K17949">
            <v>464.27490234375</v>
          </cell>
        </row>
        <row r="17950">
          <cell r="K17950">
            <v>464.27490234375</v>
          </cell>
        </row>
        <row r="17951">
          <cell r="K17951">
            <v>464.27490234375</v>
          </cell>
        </row>
        <row r="17952">
          <cell r="K17952">
            <v>464.27490234375</v>
          </cell>
        </row>
        <row r="17953">
          <cell r="K17953">
            <v>464.27490234375</v>
          </cell>
        </row>
        <row r="17954">
          <cell r="K17954">
            <v>464.27490234375</v>
          </cell>
        </row>
        <row r="17955">
          <cell r="K17955">
            <v>464.27490234375</v>
          </cell>
        </row>
        <row r="17956">
          <cell r="K17956">
            <v>464.27490234375</v>
          </cell>
        </row>
        <row r="17957">
          <cell r="K17957">
            <v>464.27490234375</v>
          </cell>
        </row>
        <row r="17958">
          <cell r="K17958">
            <v>464.27490234375</v>
          </cell>
        </row>
        <row r="17959">
          <cell r="K17959">
            <v>464.27490234375</v>
          </cell>
        </row>
        <row r="17960">
          <cell r="K17960">
            <v>464.27490234375</v>
          </cell>
        </row>
        <row r="17961">
          <cell r="K17961">
            <v>464.27490234375</v>
          </cell>
        </row>
        <row r="17962">
          <cell r="K17962">
            <v>464.27490234375</v>
          </cell>
        </row>
        <row r="17963">
          <cell r="K17963">
            <v>464.27490234375</v>
          </cell>
        </row>
        <row r="17964">
          <cell r="K17964">
            <v>464.27490234375</v>
          </cell>
        </row>
        <row r="17965">
          <cell r="K17965">
            <v>464.27490234375</v>
          </cell>
        </row>
        <row r="17966">
          <cell r="K17966">
            <v>464.27490234375</v>
          </cell>
        </row>
        <row r="17967">
          <cell r="K17967">
            <v>464.27490234375</v>
          </cell>
        </row>
        <row r="17968">
          <cell r="K17968">
            <v>464.27490234375</v>
          </cell>
        </row>
        <row r="17969">
          <cell r="K17969">
            <v>464.27490234375</v>
          </cell>
        </row>
        <row r="17970">
          <cell r="K17970">
            <v>464.27490234375</v>
          </cell>
        </row>
        <row r="17971">
          <cell r="K17971">
            <v>464.27490234375</v>
          </cell>
        </row>
        <row r="17972">
          <cell r="K17972">
            <v>464.27490234375</v>
          </cell>
        </row>
        <row r="17973">
          <cell r="K17973">
            <v>464.27490234375</v>
          </cell>
        </row>
        <row r="17974">
          <cell r="K17974">
            <v>464.27490234375</v>
          </cell>
        </row>
        <row r="17975">
          <cell r="K17975">
            <v>464.27490234375</v>
          </cell>
        </row>
        <row r="17976">
          <cell r="K17976">
            <v>464.27490234375</v>
          </cell>
        </row>
        <row r="17977">
          <cell r="K17977">
            <v>464.27490234375</v>
          </cell>
        </row>
        <row r="17978">
          <cell r="K17978">
            <v>464.27490234375</v>
          </cell>
        </row>
        <row r="17979">
          <cell r="K17979">
            <v>464.27490234375</v>
          </cell>
        </row>
        <row r="17980">
          <cell r="K17980">
            <v>464.27490234375</v>
          </cell>
        </row>
        <row r="17981">
          <cell r="K17981">
            <v>464.27490234375</v>
          </cell>
        </row>
        <row r="17982">
          <cell r="K17982">
            <v>464.27490234375</v>
          </cell>
        </row>
        <row r="17983">
          <cell r="K17983">
            <v>464.27490234375</v>
          </cell>
        </row>
        <row r="17984">
          <cell r="K17984">
            <v>464.27490234375</v>
          </cell>
        </row>
        <row r="17985">
          <cell r="K17985">
            <v>464.27490234375</v>
          </cell>
        </row>
        <row r="17986">
          <cell r="K17986">
            <v>464.27490234375</v>
          </cell>
        </row>
        <row r="17987">
          <cell r="K17987">
            <v>464.27490234375</v>
          </cell>
        </row>
        <row r="17988">
          <cell r="K17988">
            <v>464.27490234375</v>
          </cell>
        </row>
        <row r="17989">
          <cell r="K17989">
            <v>464.27490234375</v>
          </cell>
        </row>
        <row r="17990">
          <cell r="K17990">
            <v>464.27490234375</v>
          </cell>
        </row>
        <row r="17991">
          <cell r="K17991">
            <v>464.27490234375</v>
          </cell>
        </row>
        <row r="17992">
          <cell r="K17992">
            <v>464.27490234375</v>
          </cell>
        </row>
        <row r="17993">
          <cell r="K17993">
            <v>464.27490234375</v>
          </cell>
        </row>
        <row r="17994">
          <cell r="K17994">
            <v>464.27490234375</v>
          </cell>
        </row>
        <row r="17995">
          <cell r="K17995">
            <v>464.27490234375</v>
          </cell>
        </row>
        <row r="17996">
          <cell r="K17996">
            <v>464.27490234375</v>
          </cell>
        </row>
        <row r="17997">
          <cell r="K17997">
            <v>464.27490234375</v>
          </cell>
        </row>
        <row r="17998">
          <cell r="K17998">
            <v>464.27490234375</v>
          </cell>
        </row>
        <row r="17999">
          <cell r="K17999">
            <v>464.27490234375</v>
          </cell>
        </row>
        <row r="18000">
          <cell r="K18000">
            <v>464.27490234375</v>
          </cell>
        </row>
        <row r="18001">
          <cell r="K18001">
            <v>464.27490234375</v>
          </cell>
        </row>
        <row r="18002">
          <cell r="K18002">
            <v>464.27490234375</v>
          </cell>
        </row>
        <row r="18003">
          <cell r="K18003">
            <v>464.27490234375</v>
          </cell>
        </row>
        <row r="18004">
          <cell r="K18004">
            <v>464.27490234375</v>
          </cell>
        </row>
        <row r="18005">
          <cell r="K18005">
            <v>464.27490234375</v>
          </cell>
        </row>
        <row r="18006">
          <cell r="K18006">
            <v>464.27490234375</v>
          </cell>
        </row>
        <row r="18007">
          <cell r="K18007">
            <v>464.27490234375</v>
          </cell>
        </row>
        <row r="18008">
          <cell r="K18008">
            <v>464.27490234375</v>
          </cell>
        </row>
        <row r="18009">
          <cell r="K18009">
            <v>464.27490234375</v>
          </cell>
        </row>
        <row r="18010">
          <cell r="K18010">
            <v>464.27490234375</v>
          </cell>
        </row>
        <row r="18011">
          <cell r="K18011">
            <v>464.27490234375</v>
          </cell>
        </row>
        <row r="18012">
          <cell r="K18012">
            <v>464.27490234375</v>
          </cell>
        </row>
        <row r="18013">
          <cell r="K18013">
            <v>464.27490234375</v>
          </cell>
        </row>
        <row r="18014">
          <cell r="K18014">
            <v>464.27490234375</v>
          </cell>
        </row>
        <row r="18015">
          <cell r="K18015">
            <v>464.27490234375</v>
          </cell>
        </row>
        <row r="18016">
          <cell r="K18016">
            <v>464.27490234375</v>
          </cell>
        </row>
        <row r="18017">
          <cell r="K18017">
            <v>464.27490234375</v>
          </cell>
        </row>
        <row r="18018">
          <cell r="K18018">
            <v>464.27490234375</v>
          </cell>
        </row>
        <row r="18019">
          <cell r="K18019">
            <v>464.27490234375</v>
          </cell>
        </row>
        <row r="18020">
          <cell r="K18020">
            <v>464.27490234375</v>
          </cell>
        </row>
        <row r="18021">
          <cell r="K18021">
            <v>464.27490234375</v>
          </cell>
        </row>
        <row r="18022">
          <cell r="K18022">
            <v>464.27490234375</v>
          </cell>
        </row>
        <row r="18023">
          <cell r="K18023">
            <v>464.27490234375</v>
          </cell>
        </row>
        <row r="18024">
          <cell r="K18024">
            <v>464.27490234375</v>
          </cell>
        </row>
        <row r="18025">
          <cell r="K18025">
            <v>464.27490234375</v>
          </cell>
        </row>
        <row r="18026">
          <cell r="K18026">
            <v>464.27490234375</v>
          </cell>
        </row>
        <row r="18027">
          <cell r="K18027">
            <v>464.27490234375</v>
          </cell>
        </row>
        <row r="18028">
          <cell r="K18028">
            <v>464.27490234375</v>
          </cell>
        </row>
        <row r="18029">
          <cell r="K18029">
            <v>464.27490234375</v>
          </cell>
        </row>
        <row r="18030">
          <cell r="K18030">
            <v>464.27490234375</v>
          </cell>
        </row>
        <row r="18031">
          <cell r="K18031">
            <v>464.27490234375</v>
          </cell>
        </row>
        <row r="18032">
          <cell r="K18032">
            <v>464.27490234375</v>
          </cell>
        </row>
        <row r="18033">
          <cell r="K18033">
            <v>464.27490234375</v>
          </cell>
        </row>
        <row r="18034">
          <cell r="K18034">
            <v>464.27490234375</v>
          </cell>
        </row>
        <row r="18035">
          <cell r="K18035">
            <v>464.27490234375</v>
          </cell>
        </row>
        <row r="18036">
          <cell r="K18036">
            <v>464.27490234375</v>
          </cell>
        </row>
        <row r="18037">
          <cell r="K18037">
            <v>464.27490234375</v>
          </cell>
        </row>
        <row r="18038">
          <cell r="K18038">
            <v>464.27490234375</v>
          </cell>
        </row>
        <row r="18039">
          <cell r="K18039">
            <v>464.27490234375</v>
          </cell>
        </row>
        <row r="18040">
          <cell r="K18040">
            <v>464.27490234375</v>
          </cell>
        </row>
        <row r="18041">
          <cell r="K18041">
            <v>464.27490234375</v>
          </cell>
        </row>
        <row r="18042">
          <cell r="K18042">
            <v>464.27490234375</v>
          </cell>
        </row>
        <row r="18043">
          <cell r="K18043">
            <v>464.27490234375</v>
          </cell>
        </row>
        <row r="18044">
          <cell r="K18044">
            <v>464.27490234375</v>
          </cell>
        </row>
        <row r="18045">
          <cell r="K18045">
            <v>464.27490234375</v>
          </cell>
        </row>
        <row r="18046">
          <cell r="K18046">
            <v>464.27490234375</v>
          </cell>
        </row>
        <row r="18047">
          <cell r="K18047">
            <v>464.27490234375</v>
          </cell>
        </row>
        <row r="18048">
          <cell r="K18048">
            <v>464.27490234375</v>
          </cell>
        </row>
        <row r="18049">
          <cell r="K18049">
            <v>464.27490234375</v>
          </cell>
        </row>
        <row r="18050">
          <cell r="K18050">
            <v>464.27490234375</v>
          </cell>
        </row>
        <row r="18051">
          <cell r="K18051">
            <v>464.27490234375</v>
          </cell>
        </row>
        <row r="18052">
          <cell r="K18052">
            <v>464.27490234375</v>
          </cell>
        </row>
        <row r="18053">
          <cell r="K18053">
            <v>464.27490234375</v>
          </cell>
        </row>
        <row r="18054">
          <cell r="K18054">
            <v>464.27490234375</v>
          </cell>
        </row>
        <row r="18055">
          <cell r="K18055">
            <v>464.27490234375</v>
          </cell>
        </row>
        <row r="18056">
          <cell r="K18056">
            <v>464.27490234375</v>
          </cell>
        </row>
        <row r="18057">
          <cell r="K18057">
            <v>464.27490234375</v>
          </cell>
        </row>
        <row r="18058">
          <cell r="K18058">
            <v>464.27490234375</v>
          </cell>
        </row>
        <row r="18059">
          <cell r="K18059">
            <v>464.27490234375</v>
          </cell>
        </row>
        <row r="18060">
          <cell r="K18060">
            <v>464.27490234375</v>
          </cell>
        </row>
        <row r="18061">
          <cell r="K18061">
            <v>464.27490234375</v>
          </cell>
        </row>
        <row r="18062">
          <cell r="K18062">
            <v>464.27490234375</v>
          </cell>
        </row>
        <row r="18063">
          <cell r="K18063">
            <v>464.27490234375</v>
          </cell>
        </row>
        <row r="18064">
          <cell r="K18064">
            <v>464.27490234375</v>
          </cell>
        </row>
        <row r="18065">
          <cell r="K18065">
            <v>464.27490234375</v>
          </cell>
        </row>
        <row r="18066">
          <cell r="K18066">
            <v>464.27490234375</v>
          </cell>
        </row>
        <row r="18067">
          <cell r="K18067">
            <v>464.27490234375</v>
          </cell>
        </row>
        <row r="18068">
          <cell r="K18068">
            <v>464.27490234375</v>
          </cell>
        </row>
        <row r="18069">
          <cell r="K18069">
            <v>464.27490234375</v>
          </cell>
        </row>
        <row r="18070">
          <cell r="K18070">
            <v>464.27490234375</v>
          </cell>
        </row>
        <row r="18071">
          <cell r="K18071">
            <v>464.27490234375</v>
          </cell>
        </row>
        <row r="18072">
          <cell r="K18072">
            <v>464.27490234375</v>
          </cell>
        </row>
        <row r="18073">
          <cell r="K18073">
            <v>464.27490234375</v>
          </cell>
        </row>
        <row r="18074">
          <cell r="K18074">
            <v>464.27490234375</v>
          </cell>
        </row>
        <row r="18075">
          <cell r="K18075">
            <v>464.27490234375</v>
          </cell>
        </row>
        <row r="18076">
          <cell r="K18076">
            <v>464.27490234375</v>
          </cell>
        </row>
        <row r="18077">
          <cell r="K18077">
            <v>464.27490234375</v>
          </cell>
        </row>
        <row r="18078">
          <cell r="K18078">
            <v>464.27490234375</v>
          </cell>
        </row>
        <row r="18079">
          <cell r="K18079">
            <v>464.27490234375</v>
          </cell>
        </row>
        <row r="18080">
          <cell r="K18080">
            <v>464.27490234375</v>
          </cell>
        </row>
        <row r="18081">
          <cell r="K18081">
            <v>464.27490234375</v>
          </cell>
        </row>
        <row r="18082">
          <cell r="K18082">
            <v>464.27490234375</v>
          </cell>
        </row>
        <row r="18083">
          <cell r="K18083">
            <v>464.27490234375</v>
          </cell>
        </row>
        <row r="18084">
          <cell r="K18084">
            <v>464.27490234375</v>
          </cell>
        </row>
        <row r="18085">
          <cell r="K18085">
            <v>464.27490234375</v>
          </cell>
        </row>
        <row r="18086">
          <cell r="K18086">
            <v>464.27490234375</v>
          </cell>
        </row>
        <row r="18087">
          <cell r="K18087">
            <v>464.27490234375</v>
          </cell>
        </row>
        <row r="18088">
          <cell r="K18088">
            <v>464.27490234375</v>
          </cell>
        </row>
        <row r="18089">
          <cell r="K18089">
            <v>464.27490234375</v>
          </cell>
        </row>
        <row r="18090">
          <cell r="K18090">
            <v>464.27490234375</v>
          </cell>
        </row>
        <row r="18091">
          <cell r="K18091">
            <v>464.27490234375</v>
          </cell>
        </row>
        <row r="18092">
          <cell r="K18092">
            <v>464.27490234375</v>
          </cell>
        </row>
        <row r="18093">
          <cell r="K18093">
            <v>464.27490234375</v>
          </cell>
        </row>
        <row r="18094">
          <cell r="K18094">
            <v>464.27490234375</v>
          </cell>
        </row>
        <row r="18095">
          <cell r="K18095">
            <v>464.27490234375</v>
          </cell>
        </row>
        <row r="18096">
          <cell r="K18096">
            <v>464.27490234375</v>
          </cell>
        </row>
        <row r="18097">
          <cell r="K18097">
            <v>464.27490234375</v>
          </cell>
        </row>
        <row r="18098">
          <cell r="K18098">
            <v>464.27490234375</v>
          </cell>
        </row>
        <row r="18099">
          <cell r="K18099">
            <v>464.27490234375</v>
          </cell>
        </row>
        <row r="18100">
          <cell r="K18100">
            <v>464.27490234375</v>
          </cell>
        </row>
        <row r="18101">
          <cell r="K18101">
            <v>464.27490234375</v>
          </cell>
        </row>
        <row r="18102">
          <cell r="K18102">
            <v>464.27490234375</v>
          </cell>
        </row>
        <row r="18103">
          <cell r="K18103">
            <v>464.27490234375</v>
          </cell>
        </row>
        <row r="18104">
          <cell r="K18104">
            <v>464.27490234375</v>
          </cell>
        </row>
        <row r="18105">
          <cell r="K18105">
            <v>464.27490234375</v>
          </cell>
        </row>
        <row r="18106">
          <cell r="K18106">
            <v>464.27490234375</v>
          </cell>
        </row>
        <row r="18107">
          <cell r="K18107">
            <v>464.27490234375</v>
          </cell>
        </row>
        <row r="18108">
          <cell r="K18108">
            <v>464.27490234375</v>
          </cell>
        </row>
        <row r="18109">
          <cell r="K18109">
            <v>464.27490234375</v>
          </cell>
        </row>
        <row r="18110">
          <cell r="K18110">
            <v>464.27490234375</v>
          </cell>
        </row>
        <row r="18111">
          <cell r="K18111">
            <v>464.27490234375</v>
          </cell>
        </row>
        <row r="18112">
          <cell r="K18112">
            <v>464.27490234375</v>
          </cell>
        </row>
        <row r="18113">
          <cell r="K18113">
            <v>464.27490234375</v>
          </cell>
        </row>
        <row r="18114">
          <cell r="K18114">
            <v>464.27490234375</v>
          </cell>
        </row>
        <row r="18115">
          <cell r="K18115">
            <v>464.27490234375</v>
          </cell>
        </row>
        <row r="18116">
          <cell r="K18116">
            <v>464.27490234375</v>
          </cell>
        </row>
        <row r="18117">
          <cell r="K18117">
            <v>464.27490234375</v>
          </cell>
        </row>
        <row r="18118">
          <cell r="K18118">
            <v>464.27490234375</v>
          </cell>
        </row>
        <row r="18119">
          <cell r="K18119">
            <v>464.27490234375</v>
          </cell>
        </row>
        <row r="18120">
          <cell r="K18120">
            <v>464.27490234375</v>
          </cell>
        </row>
        <row r="18121">
          <cell r="K18121">
            <v>464.27490234375</v>
          </cell>
        </row>
        <row r="18122">
          <cell r="K18122">
            <v>464.27490234375</v>
          </cell>
        </row>
        <row r="18123">
          <cell r="K18123">
            <v>464.27490234375</v>
          </cell>
        </row>
        <row r="18124">
          <cell r="K18124">
            <v>464.27490234375</v>
          </cell>
        </row>
        <row r="18125">
          <cell r="K18125">
            <v>464.27490234375</v>
          </cell>
        </row>
        <row r="18126">
          <cell r="K18126">
            <v>464.27490234375</v>
          </cell>
        </row>
        <row r="18127">
          <cell r="K18127">
            <v>464.27490234375</v>
          </cell>
        </row>
        <row r="18128">
          <cell r="K18128">
            <v>464.27490234375</v>
          </cell>
        </row>
        <row r="18129">
          <cell r="K18129">
            <v>464.27490234375</v>
          </cell>
        </row>
        <row r="18130">
          <cell r="K18130">
            <v>464.27490234375</v>
          </cell>
        </row>
        <row r="18131">
          <cell r="K18131">
            <v>464.27490234375</v>
          </cell>
        </row>
        <row r="18132">
          <cell r="K18132">
            <v>464.27490234375</v>
          </cell>
        </row>
        <row r="18133">
          <cell r="K18133">
            <v>464.27490234375</v>
          </cell>
        </row>
        <row r="18134">
          <cell r="K18134">
            <v>464.27490234375</v>
          </cell>
        </row>
        <row r="18135">
          <cell r="K18135">
            <v>464.27490234375</v>
          </cell>
        </row>
        <row r="18136">
          <cell r="K18136">
            <v>464.27490234375</v>
          </cell>
        </row>
        <row r="18137">
          <cell r="K18137">
            <v>464.27490234375</v>
          </cell>
        </row>
        <row r="18138">
          <cell r="K18138">
            <v>464.27490234375</v>
          </cell>
        </row>
        <row r="18139">
          <cell r="K18139">
            <v>464.27490234375</v>
          </cell>
        </row>
        <row r="18140">
          <cell r="K18140">
            <v>464.27490234375</v>
          </cell>
        </row>
        <row r="18141">
          <cell r="K18141">
            <v>464.27490234375</v>
          </cell>
        </row>
        <row r="18142">
          <cell r="K18142">
            <v>464.27490234375</v>
          </cell>
        </row>
        <row r="18143">
          <cell r="K18143">
            <v>464.27490234375</v>
          </cell>
        </row>
        <row r="18144">
          <cell r="K18144">
            <v>464.27490234375</v>
          </cell>
        </row>
        <row r="18145">
          <cell r="K18145">
            <v>464.27490234375</v>
          </cell>
        </row>
        <row r="18146">
          <cell r="K18146">
            <v>464.27490234375</v>
          </cell>
        </row>
        <row r="18147">
          <cell r="K18147">
            <v>464.27490234375</v>
          </cell>
        </row>
        <row r="18148">
          <cell r="K18148">
            <v>464.27490234375</v>
          </cell>
        </row>
        <row r="18149">
          <cell r="K18149">
            <v>464.27490234375</v>
          </cell>
        </row>
        <row r="18150">
          <cell r="K18150">
            <v>464.27490234375</v>
          </cell>
        </row>
        <row r="18151">
          <cell r="K18151">
            <v>464.27490234375</v>
          </cell>
        </row>
        <row r="18152">
          <cell r="K18152">
            <v>464.27490234375</v>
          </cell>
        </row>
        <row r="18153">
          <cell r="K18153">
            <v>464.27490234375</v>
          </cell>
        </row>
        <row r="18154">
          <cell r="K18154">
            <v>464.27490234375</v>
          </cell>
        </row>
        <row r="18155">
          <cell r="K18155">
            <v>464.27490234375</v>
          </cell>
        </row>
        <row r="18156">
          <cell r="K18156">
            <v>464.27490234375</v>
          </cell>
        </row>
        <row r="18157">
          <cell r="K18157">
            <v>464.27490234375</v>
          </cell>
        </row>
        <row r="18158">
          <cell r="K18158">
            <v>464.27490234375</v>
          </cell>
        </row>
        <row r="18159">
          <cell r="K18159">
            <v>464.27490234375</v>
          </cell>
        </row>
        <row r="18160">
          <cell r="K18160">
            <v>464.27490234375</v>
          </cell>
        </row>
        <row r="18161">
          <cell r="K18161">
            <v>464.27490234375</v>
          </cell>
        </row>
        <row r="18162">
          <cell r="K18162">
            <v>464.27490234375</v>
          </cell>
        </row>
        <row r="18163">
          <cell r="K18163">
            <v>464.27490234375</v>
          </cell>
        </row>
        <row r="18164">
          <cell r="K18164">
            <v>464.27490234375</v>
          </cell>
        </row>
        <row r="18165">
          <cell r="K18165">
            <v>464.27490234375</v>
          </cell>
        </row>
        <row r="18166">
          <cell r="K18166">
            <v>464.27490234375</v>
          </cell>
        </row>
        <row r="18167">
          <cell r="K18167">
            <v>464.27490234375</v>
          </cell>
        </row>
        <row r="18168">
          <cell r="K18168">
            <v>464.27490234375</v>
          </cell>
        </row>
        <row r="18169">
          <cell r="K18169">
            <v>464.27490234375</v>
          </cell>
        </row>
        <row r="18170">
          <cell r="K18170">
            <v>464.27490234375</v>
          </cell>
        </row>
        <row r="18171">
          <cell r="K18171">
            <v>464.27490234375</v>
          </cell>
        </row>
        <row r="18172">
          <cell r="K18172">
            <v>464.27490234375</v>
          </cell>
        </row>
        <row r="18173">
          <cell r="K18173">
            <v>464.27490234375</v>
          </cell>
        </row>
        <row r="18174">
          <cell r="K18174">
            <v>464.27490234375</v>
          </cell>
        </row>
        <row r="18175">
          <cell r="K18175">
            <v>464.27490234375</v>
          </cell>
        </row>
        <row r="18176">
          <cell r="K18176">
            <v>464.27490234375</v>
          </cell>
        </row>
        <row r="18177">
          <cell r="K18177">
            <v>464.27490234375</v>
          </cell>
        </row>
        <row r="18178">
          <cell r="K18178">
            <v>464.27490234375</v>
          </cell>
        </row>
        <row r="18179">
          <cell r="K18179">
            <v>464.27490234375</v>
          </cell>
        </row>
        <row r="18180">
          <cell r="K18180">
            <v>464.27490234375</v>
          </cell>
        </row>
        <row r="18181">
          <cell r="K18181">
            <v>464.27490234375</v>
          </cell>
        </row>
        <row r="18182">
          <cell r="K18182">
            <v>464.27490234375</v>
          </cell>
        </row>
        <row r="18183">
          <cell r="K18183">
            <v>464.27490234375</v>
          </cell>
        </row>
        <row r="18184">
          <cell r="K18184">
            <v>464.27490234375</v>
          </cell>
        </row>
        <row r="18185">
          <cell r="K18185">
            <v>464.27490234375</v>
          </cell>
        </row>
        <row r="18186">
          <cell r="K18186">
            <v>464.27490234375</v>
          </cell>
        </row>
        <row r="18187">
          <cell r="K18187">
            <v>464.27490234375</v>
          </cell>
        </row>
        <row r="18188">
          <cell r="K18188">
            <v>464.27490234375</v>
          </cell>
        </row>
        <row r="18189">
          <cell r="K18189">
            <v>464.27490234375</v>
          </cell>
        </row>
        <row r="18190">
          <cell r="K18190">
            <v>464.27490234375</v>
          </cell>
        </row>
        <row r="18191">
          <cell r="K18191">
            <v>464.27490234375</v>
          </cell>
        </row>
        <row r="18192">
          <cell r="K18192">
            <v>464.27490234375</v>
          </cell>
        </row>
        <row r="18193">
          <cell r="K18193">
            <v>464.27490234375</v>
          </cell>
        </row>
        <row r="18194">
          <cell r="K18194">
            <v>464.27490234375</v>
          </cell>
        </row>
        <row r="18195">
          <cell r="K18195">
            <v>464.27490234375</v>
          </cell>
        </row>
        <row r="18196">
          <cell r="K18196">
            <v>464.27490234375</v>
          </cell>
        </row>
        <row r="18197">
          <cell r="K18197">
            <v>464.27490234375</v>
          </cell>
        </row>
        <row r="18198">
          <cell r="K18198">
            <v>464.27490234375</v>
          </cell>
        </row>
        <row r="18199">
          <cell r="K18199">
            <v>464.27490234375</v>
          </cell>
        </row>
        <row r="18200">
          <cell r="K18200">
            <v>464.27490234375</v>
          </cell>
        </row>
        <row r="18201">
          <cell r="K18201">
            <v>464.27490234375</v>
          </cell>
        </row>
        <row r="18202">
          <cell r="K18202">
            <v>464.27490234375</v>
          </cell>
        </row>
        <row r="18203">
          <cell r="K18203">
            <v>464.27490234375</v>
          </cell>
        </row>
        <row r="18204">
          <cell r="K18204">
            <v>464.27490234375</v>
          </cell>
        </row>
        <row r="18205">
          <cell r="K18205">
            <v>464.27490234375</v>
          </cell>
        </row>
        <row r="18206">
          <cell r="K18206">
            <v>464.27490234375</v>
          </cell>
        </row>
        <row r="18207">
          <cell r="K18207">
            <v>464.27490234375</v>
          </cell>
        </row>
        <row r="18208">
          <cell r="K18208">
            <v>464.27490234375</v>
          </cell>
        </row>
        <row r="18209">
          <cell r="K18209">
            <v>464.27490234375</v>
          </cell>
        </row>
        <row r="18210">
          <cell r="K18210">
            <v>464.27490234375</v>
          </cell>
        </row>
        <row r="18211">
          <cell r="K18211">
            <v>464.27490234375</v>
          </cell>
        </row>
        <row r="18212">
          <cell r="K18212">
            <v>464.27490234375</v>
          </cell>
        </row>
        <row r="18213">
          <cell r="K18213">
            <v>464.27490234375</v>
          </cell>
        </row>
        <row r="18214">
          <cell r="K18214">
            <v>464.27490234375</v>
          </cell>
        </row>
        <row r="18215">
          <cell r="K18215">
            <v>464.27490234375</v>
          </cell>
        </row>
        <row r="18216">
          <cell r="K18216">
            <v>464.27490234375</v>
          </cell>
        </row>
        <row r="18217">
          <cell r="K18217">
            <v>464.27490234375</v>
          </cell>
        </row>
        <row r="18218">
          <cell r="K18218">
            <v>464.27490234375</v>
          </cell>
        </row>
        <row r="18219">
          <cell r="K18219">
            <v>464.27490234375</v>
          </cell>
        </row>
        <row r="18220">
          <cell r="K18220">
            <v>464.27490234375</v>
          </cell>
        </row>
        <row r="18221">
          <cell r="K18221">
            <v>464.27490234375</v>
          </cell>
        </row>
        <row r="18222">
          <cell r="K18222">
            <v>464.27490234375</v>
          </cell>
        </row>
        <row r="18223">
          <cell r="K18223">
            <v>464.27490234375</v>
          </cell>
        </row>
        <row r="18224">
          <cell r="K18224">
            <v>464.27490234375</v>
          </cell>
        </row>
        <row r="18225">
          <cell r="K18225">
            <v>464.27490234375</v>
          </cell>
        </row>
        <row r="18226">
          <cell r="K18226">
            <v>464.27490234375</v>
          </cell>
        </row>
        <row r="18227">
          <cell r="K18227">
            <v>464.27490234375</v>
          </cell>
        </row>
        <row r="18228">
          <cell r="K18228">
            <v>464.27490234375</v>
          </cell>
        </row>
        <row r="18229">
          <cell r="K18229">
            <v>464.27490234375</v>
          </cell>
        </row>
        <row r="18230">
          <cell r="K18230">
            <v>464.27490234375</v>
          </cell>
        </row>
        <row r="18231">
          <cell r="K18231">
            <v>464.27490234375</v>
          </cell>
        </row>
        <row r="18232">
          <cell r="K18232">
            <v>464.27490234375</v>
          </cell>
        </row>
        <row r="18233">
          <cell r="K18233">
            <v>464.27490234375</v>
          </cell>
        </row>
        <row r="18234">
          <cell r="K18234">
            <v>464.27490234375</v>
          </cell>
        </row>
        <row r="18235">
          <cell r="K18235">
            <v>464.27490234375</v>
          </cell>
        </row>
        <row r="18236">
          <cell r="K18236">
            <v>464.27490234375</v>
          </cell>
        </row>
        <row r="18237">
          <cell r="K18237">
            <v>464.27490234375</v>
          </cell>
        </row>
        <row r="18238">
          <cell r="K18238">
            <v>464.27490234375</v>
          </cell>
        </row>
        <row r="18239">
          <cell r="K18239">
            <v>464.27490234375</v>
          </cell>
        </row>
        <row r="18240">
          <cell r="K18240">
            <v>464.27490234375</v>
          </cell>
        </row>
        <row r="18241">
          <cell r="K18241">
            <v>464.27490234375</v>
          </cell>
        </row>
        <row r="18242">
          <cell r="K18242">
            <v>464.27490234375</v>
          </cell>
        </row>
        <row r="18243">
          <cell r="K18243">
            <v>464.27490234375</v>
          </cell>
        </row>
        <row r="18244">
          <cell r="K18244">
            <v>464.27490234375</v>
          </cell>
        </row>
        <row r="18245">
          <cell r="K18245">
            <v>464.27490234375</v>
          </cell>
        </row>
        <row r="18246">
          <cell r="K18246">
            <v>464.27490234375</v>
          </cell>
        </row>
        <row r="18247">
          <cell r="K18247">
            <v>464.27490234375</v>
          </cell>
        </row>
        <row r="18248">
          <cell r="K18248">
            <v>464.27490234375</v>
          </cell>
        </row>
        <row r="18249">
          <cell r="K18249">
            <v>464.27490234375</v>
          </cell>
        </row>
        <row r="18250">
          <cell r="K18250">
            <v>464.27490234375</v>
          </cell>
        </row>
        <row r="18251">
          <cell r="K18251">
            <v>464.27490234375</v>
          </cell>
        </row>
        <row r="18252">
          <cell r="K18252">
            <v>464.27490234375</v>
          </cell>
        </row>
        <row r="18253">
          <cell r="K18253">
            <v>464.27490234375</v>
          </cell>
        </row>
        <row r="18254">
          <cell r="K18254">
            <v>464.27490234375</v>
          </cell>
        </row>
        <row r="18255">
          <cell r="K18255">
            <v>464.27490234375</v>
          </cell>
        </row>
        <row r="18256">
          <cell r="K18256">
            <v>464.27490234375</v>
          </cell>
        </row>
        <row r="18257">
          <cell r="K18257">
            <v>464.27490234375</v>
          </cell>
        </row>
        <row r="18258">
          <cell r="K18258">
            <v>464.27490234375</v>
          </cell>
        </row>
        <row r="18259">
          <cell r="K18259">
            <v>464.27490234375</v>
          </cell>
        </row>
        <row r="18260">
          <cell r="K18260">
            <v>464.27490234375</v>
          </cell>
        </row>
        <row r="18261">
          <cell r="K18261">
            <v>464.27490234375</v>
          </cell>
        </row>
        <row r="18262">
          <cell r="K18262">
            <v>464.27490234375</v>
          </cell>
        </row>
        <row r="18263">
          <cell r="K18263">
            <v>464.27490234375</v>
          </cell>
        </row>
        <row r="18264">
          <cell r="K18264">
            <v>464.27490234375</v>
          </cell>
        </row>
        <row r="18265">
          <cell r="K18265">
            <v>464.27490234375</v>
          </cell>
        </row>
        <row r="18266">
          <cell r="K18266">
            <v>464.27490234375</v>
          </cell>
        </row>
        <row r="18267">
          <cell r="K18267">
            <v>464.27490234375</v>
          </cell>
        </row>
        <row r="18268">
          <cell r="K18268">
            <v>464.27490234375</v>
          </cell>
        </row>
        <row r="18269">
          <cell r="K18269">
            <v>464.27490234375</v>
          </cell>
        </row>
        <row r="18270">
          <cell r="K18270">
            <v>464.27490234375</v>
          </cell>
        </row>
        <row r="18271">
          <cell r="K18271">
            <v>464.27490234375</v>
          </cell>
        </row>
        <row r="18272">
          <cell r="K18272">
            <v>464.27490234375</v>
          </cell>
        </row>
        <row r="18273">
          <cell r="K18273">
            <v>464.27490234375</v>
          </cell>
        </row>
        <row r="18274">
          <cell r="K18274">
            <v>464.27490234375</v>
          </cell>
        </row>
        <row r="18275">
          <cell r="K18275">
            <v>464.27490234375</v>
          </cell>
        </row>
        <row r="18276">
          <cell r="K18276">
            <v>464.27490234375</v>
          </cell>
        </row>
        <row r="18277">
          <cell r="K18277">
            <v>464.27490234375</v>
          </cell>
        </row>
        <row r="18278">
          <cell r="K18278">
            <v>464.27490234375</v>
          </cell>
        </row>
        <row r="18279">
          <cell r="K18279">
            <v>464.27490234375</v>
          </cell>
        </row>
        <row r="18280">
          <cell r="K18280">
            <v>464.27490234375</v>
          </cell>
        </row>
        <row r="18281">
          <cell r="K18281">
            <v>464.27490234375</v>
          </cell>
        </row>
        <row r="18282">
          <cell r="K18282">
            <v>464.27490234375</v>
          </cell>
        </row>
        <row r="18283">
          <cell r="K18283">
            <v>464.27490234375</v>
          </cell>
        </row>
        <row r="18284">
          <cell r="K18284">
            <v>464.27490234375</v>
          </cell>
        </row>
        <row r="18285">
          <cell r="K18285">
            <v>464.27490234375</v>
          </cell>
        </row>
        <row r="18286">
          <cell r="K18286">
            <v>464.27490234375</v>
          </cell>
        </row>
        <row r="18287">
          <cell r="K18287">
            <v>464.27490234375</v>
          </cell>
        </row>
        <row r="18288">
          <cell r="K18288">
            <v>464.27490234375</v>
          </cell>
        </row>
        <row r="18289">
          <cell r="K18289">
            <v>464.27490234375</v>
          </cell>
        </row>
        <row r="18290">
          <cell r="K18290">
            <v>464.27490234375</v>
          </cell>
        </row>
        <row r="18291">
          <cell r="K18291">
            <v>464.27490234375</v>
          </cell>
        </row>
        <row r="18292">
          <cell r="K18292">
            <v>464.27490234375</v>
          </cell>
        </row>
        <row r="18293">
          <cell r="K18293">
            <v>464.27490234375</v>
          </cell>
        </row>
        <row r="18294">
          <cell r="K18294">
            <v>464.27490234375</v>
          </cell>
        </row>
        <row r="18295">
          <cell r="K18295">
            <v>464.27490234375</v>
          </cell>
        </row>
        <row r="18296">
          <cell r="K18296">
            <v>464.27490234375</v>
          </cell>
        </row>
        <row r="18297">
          <cell r="K18297">
            <v>464.27490234375</v>
          </cell>
        </row>
        <row r="18298">
          <cell r="K18298">
            <v>464.27490234375</v>
          </cell>
        </row>
        <row r="18299">
          <cell r="K18299">
            <v>464.27490234375</v>
          </cell>
        </row>
        <row r="18300">
          <cell r="K18300">
            <v>464.27490234375</v>
          </cell>
        </row>
        <row r="18301">
          <cell r="K18301">
            <v>464.27490234375</v>
          </cell>
        </row>
        <row r="18302">
          <cell r="K18302">
            <v>464.27490234375</v>
          </cell>
        </row>
        <row r="18303">
          <cell r="K18303">
            <v>464.27490234375</v>
          </cell>
        </row>
        <row r="18304">
          <cell r="K18304">
            <v>464.27490234375</v>
          </cell>
        </row>
        <row r="18305">
          <cell r="K18305">
            <v>464.27490234375</v>
          </cell>
        </row>
        <row r="18306">
          <cell r="K18306">
            <v>464.27490234375</v>
          </cell>
        </row>
        <row r="18307">
          <cell r="K18307">
            <v>464.27490234375</v>
          </cell>
        </row>
        <row r="18308">
          <cell r="K18308">
            <v>464.27490234375</v>
          </cell>
        </row>
        <row r="18309">
          <cell r="K18309">
            <v>464.27490234375</v>
          </cell>
        </row>
        <row r="18310">
          <cell r="K18310">
            <v>464.27490234375</v>
          </cell>
        </row>
        <row r="18311">
          <cell r="K18311">
            <v>464.27490234375</v>
          </cell>
        </row>
        <row r="18312">
          <cell r="K18312">
            <v>464.27490234375</v>
          </cell>
        </row>
        <row r="18313">
          <cell r="K18313">
            <v>464.27490234375</v>
          </cell>
        </row>
        <row r="18314">
          <cell r="K18314">
            <v>464.27490234375</v>
          </cell>
        </row>
        <row r="18315">
          <cell r="K18315">
            <v>464.27490234375</v>
          </cell>
        </row>
        <row r="18316">
          <cell r="K18316">
            <v>464.27490234375</v>
          </cell>
        </row>
        <row r="18317">
          <cell r="K18317">
            <v>464.27490234375</v>
          </cell>
        </row>
        <row r="18318">
          <cell r="K18318">
            <v>464.27490234375</v>
          </cell>
        </row>
        <row r="18319">
          <cell r="K18319">
            <v>464.27490234375</v>
          </cell>
        </row>
        <row r="18320">
          <cell r="K18320">
            <v>464.27490234375</v>
          </cell>
        </row>
        <row r="18321">
          <cell r="K18321">
            <v>464.27490234375</v>
          </cell>
        </row>
        <row r="18322">
          <cell r="K18322">
            <v>464.27490234375</v>
          </cell>
        </row>
        <row r="18323">
          <cell r="K18323">
            <v>464.27490234375</v>
          </cell>
        </row>
        <row r="18324">
          <cell r="K18324">
            <v>464.27490234375</v>
          </cell>
        </row>
        <row r="18325">
          <cell r="K18325">
            <v>464.27490234375</v>
          </cell>
        </row>
        <row r="18326">
          <cell r="K18326">
            <v>464.27490234375</v>
          </cell>
        </row>
        <row r="18327">
          <cell r="K18327">
            <v>464.27490234375</v>
          </cell>
        </row>
        <row r="18328">
          <cell r="K18328">
            <v>464.27490234375</v>
          </cell>
        </row>
        <row r="18329">
          <cell r="K18329">
            <v>464.27490234375</v>
          </cell>
        </row>
        <row r="18330">
          <cell r="K18330">
            <v>464.27490234375</v>
          </cell>
        </row>
        <row r="18331">
          <cell r="K18331">
            <v>464.27490234375</v>
          </cell>
        </row>
        <row r="18332">
          <cell r="K18332">
            <v>464.27490234375</v>
          </cell>
        </row>
        <row r="18333">
          <cell r="K18333">
            <v>464.27490234375</v>
          </cell>
        </row>
        <row r="18334">
          <cell r="K18334">
            <v>464.27490234375</v>
          </cell>
        </row>
        <row r="18335">
          <cell r="K18335">
            <v>464.27490234375</v>
          </cell>
        </row>
        <row r="18336">
          <cell r="K18336">
            <v>464.27490234375</v>
          </cell>
        </row>
        <row r="18337">
          <cell r="K18337">
            <v>464.27490234375</v>
          </cell>
        </row>
        <row r="18338">
          <cell r="K18338">
            <v>464.27490234375</v>
          </cell>
        </row>
        <row r="18339">
          <cell r="K18339">
            <v>464.27490234375</v>
          </cell>
        </row>
        <row r="18340">
          <cell r="K18340">
            <v>464.27490234375</v>
          </cell>
        </row>
        <row r="18341">
          <cell r="K18341">
            <v>464.27490234375</v>
          </cell>
        </row>
        <row r="18342">
          <cell r="K18342">
            <v>464.27490234375</v>
          </cell>
        </row>
        <row r="18343">
          <cell r="K18343">
            <v>464.27490234375</v>
          </cell>
        </row>
        <row r="18344">
          <cell r="K18344">
            <v>464.27490234375</v>
          </cell>
        </row>
        <row r="18345">
          <cell r="K18345">
            <v>464.27490234375</v>
          </cell>
        </row>
        <row r="18346">
          <cell r="K18346">
            <v>464.27490234375</v>
          </cell>
        </row>
        <row r="18347">
          <cell r="K18347">
            <v>464.27490234375</v>
          </cell>
        </row>
        <row r="18348">
          <cell r="K18348">
            <v>464.27490234375</v>
          </cell>
        </row>
        <row r="18349">
          <cell r="K18349">
            <v>464.27490234375</v>
          </cell>
        </row>
        <row r="18350">
          <cell r="K18350">
            <v>464.27490234375</v>
          </cell>
        </row>
        <row r="18351">
          <cell r="K18351">
            <v>464.27490234375</v>
          </cell>
        </row>
        <row r="18352">
          <cell r="K18352">
            <v>464.27490234375</v>
          </cell>
        </row>
        <row r="18353">
          <cell r="K18353">
            <v>464.27490234375</v>
          </cell>
        </row>
        <row r="18354">
          <cell r="K18354">
            <v>464.27490234375</v>
          </cell>
        </row>
        <row r="18355">
          <cell r="K18355">
            <v>464.27490234375</v>
          </cell>
        </row>
        <row r="18356">
          <cell r="K18356">
            <v>464.27490234375</v>
          </cell>
        </row>
        <row r="18357">
          <cell r="K18357">
            <v>464.27490234375</v>
          </cell>
        </row>
        <row r="18358">
          <cell r="K18358">
            <v>464.27490234375</v>
          </cell>
        </row>
        <row r="18359">
          <cell r="K18359">
            <v>464.27490234375</v>
          </cell>
        </row>
        <row r="18360">
          <cell r="K18360">
            <v>464.27490234375</v>
          </cell>
        </row>
        <row r="18361">
          <cell r="K18361">
            <v>464.27490234375</v>
          </cell>
        </row>
        <row r="18362">
          <cell r="K18362">
            <v>464.27490234375</v>
          </cell>
        </row>
        <row r="18363">
          <cell r="K18363">
            <v>464.27490234375</v>
          </cell>
        </row>
        <row r="18364">
          <cell r="K18364">
            <v>464.27490234375</v>
          </cell>
        </row>
        <row r="18365">
          <cell r="K18365">
            <v>464.27490234375</v>
          </cell>
        </row>
        <row r="18366">
          <cell r="K18366">
            <v>464.27490234375</v>
          </cell>
        </row>
        <row r="18367">
          <cell r="K18367">
            <v>464.27490234375</v>
          </cell>
        </row>
        <row r="18368">
          <cell r="K18368">
            <v>464.27490234375</v>
          </cell>
        </row>
        <row r="18369">
          <cell r="K18369">
            <v>464.27490234375</v>
          </cell>
        </row>
        <row r="18370">
          <cell r="K18370">
            <v>464.27490234375</v>
          </cell>
        </row>
        <row r="18371">
          <cell r="K18371">
            <v>464.27490234375</v>
          </cell>
        </row>
        <row r="18372">
          <cell r="K18372">
            <v>464.27490234375</v>
          </cell>
        </row>
        <row r="18373">
          <cell r="K18373">
            <v>464.27490234375</v>
          </cell>
        </row>
        <row r="18374">
          <cell r="K18374">
            <v>464.27490234375</v>
          </cell>
        </row>
        <row r="18375">
          <cell r="K18375">
            <v>464.27490234375</v>
          </cell>
        </row>
        <row r="18376">
          <cell r="K18376">
            <v>464.27490234375</v>
          </cell>
        </row>
        <row r="18377">
          <cell r="K18377">
            <v>464.27490234375</v>
          </cell>
        </row>
        <row r="18378">
          <cell r="K18378">
            <v>464.27490234375</v>
          </cell>
        </row>
        <row r="18379">
          <cell r="K18379">
            <v>464.27490234375</v>
          </cell>
        </row>
        <row r="18380">
          <cell r="K18380">
            <v>464.27490234375</v>
          </cell>
        </row>
        <row r="18381">
          <cell r="K18381">
            <v>464.27490234375</v>
          </cell>
        </row>
        <row r="18382">
          <cell r="K18382">
            <v>464.27490234375</v>
          </cell>
        </row>
        <row r="18383">
          <cell r="K18383">
            <v>464.27490234375</v>
          </cell>
        </row>
        <row r="18384">
          <cell r="K18384">
            <v>464.27490234375</v>
          </cell>
        </row>
        <row r="18385">
          <cell r="K18385">
            <v>464.27490234375</v>
          </cell>
        </row>
        <row r="18386">
          <cell r="K18386">
            <v>464.27490234375</v>
          </cell>
        </row>
        <row r="18387">
          <cell r="K18387">
            <v>464.27490234375</v>
          </cell>
        </row>
        <row r="18388">
          <cell r="K18388">
            <v>464.27490234375</v>
          </cell>
        </row>
        <row r="18389">
          <cell r="K18389">
            <v>464.27490234375</v>
          </cell>
        </row>
        <row r="18390">
          <cell r="K18390">
            <v>464.27490234375</v>
          </cell>
        </row>
        <row r="18391">
          <cell r="K18391">
            <v>464.27490234375</v>
          </cell>
        </row>
        <row r="18392">
          <cell r="K18392">
            <v>464.27490234375</v>
          </cell>
        </row>
        <row r="18393">
          <cell r="K18393">
            <v>464.27490234375</v>
          </cell>
        </row>
        <row r="18394">
          <cell r="K18394">
            <v>464.27490234375</v>
          </cell>
        </row>
        <row r="18395">
          <cell r="K18395">
            <v>464.27490234375</v>
          </cell>
        </row>
        <row r="18396">
          <cell r="K18396">
            <v>464.27490234375</v>
          </cell>
        </row>
        <row r="18397">
          <cell r="K18397">
            <v>464.27490234375</v>
          </cell>
        </row>
        <row r="18398">
          <cell r="K18398">
            <v>464.27490234375</v>
          </cell>
        </row>
        <row r="18399">
          <cell r="K18399">
            <v>464.27490234375</v>
          </cell>
        </row>
        <row r="18400">
          <cell r="K18400">
            <v>464.27490234375</v>
          </cell>
        </row>
        <row r="18401">
          <cell r="K18401">
            <v>464.27490234375</v>
          </cell>
        </row>
        <row r="18402">
          <cell r="K18402">
            <v>464.27490234375</v>
          </cell>
        </row>
        <row r="18403">
          <cell r="K18403">
            <v>464.27490234375</v>
          </cell>
        </row>
        <row r="18404">
          <cell r="K18404">
            <v>464.27490234375</v>
          </cell>
        </row>
        <row r="18405">
          <cell r="K18405">
            <v>464.27490234375</v>
          </cell>
        </row>
        <row r="18406">
          <cell r="K18406">
            <v>464.27490234375</v>
          </cell>
        </row>
        <row r="18407">
          <cell r="K18407">
            <v>464.27490234375</v>
          </cell>
        </row>
        <row r="18408">
          <cell r="K18408">
            <v>464.27490234375</v>
          </cell>
        </row>
        <row r="18409">
          <cell r="K18409">
            <v>464.27490234375</v>
          </cell>
        </row>
        <row r="18410">
          <cell r="K18410">
            <v>464.27490234375</v>
          </cell>
        </row>
        <row r="18411">
          <cell r="K18411">
            <v>464.27490234375</v>
          </cell>
        </row>
        <row r="18412">
          <cell r="K18412">
            <v>464.27490234375</v>
          </cell>
        </row>
        <row r="18413">
          <cell r="K18413">
            <v>464.27490234375</v>
          </cell>
        </row>
        <row r="18414">
          <cell r="K18414">
            <v>464.27490234375</v>
          </cell>
        </row>
        <row r="18415">
          <cell r="K18415">
            <v>464.27490234375</v>
          </cell>
        </row>
        <row r="18416">
          <cell r="K18416">
            <v>464.27490234375</v>
          </cell>
        </row>
        <row r="18417">
          <cell r="K18417">
            <v>464.27490234375</v>
          </cell>
        </row>
        <row r="18418">
          <cell r="K18418">
            <v>464.27490234375</v>
          </cell>
        </row>
        <row r="18419">
          <cell r="K18419">
            <v>464.27490234375</v>
          </cell>
        </row>
        <row r="18420">
          <cell r="K18420">
            <v>464.27490234375</v>
          </cell>
        </row>
        <row r="18421">
          <cell r="K18421">
            <v>464.27490234375</v>
          </cell>
        </row>
        <row r="18422">
          <cell r="K18422">
            <v>464.27490234375</v>
          </cell>
        </row>
        <row r="18423">
          <cell r="K18423">
            <v>464.27490234375</v>
          </cell>
        </row>
        <row r="18424">
          <cell r="K18424">
            <v>464.27490234375</v>
          </cell>
        </row>
        <row r="18425">
          <cell r="K18425">
            <v>464.27490234375</v>
          </cell>
        </row>
        <row r="18426">
          <cell r="K18426">
            <v>464.27490234375</v>
          </cell>
        </row>
        <row r="18427">
          <cell r="K18427">
            <v>464.27490234375</v>
          </cell>
        </row>
        <row r="18428">
          <cell r="K18428">
            <v>464.27490234375</v>
          </cell>
        </row>
        <row r="18429">
          <cell r="K18429">
            <v>464.27490234375</v>
          </cell>
        </row>
        <row r="18430">
          <cell r="K18430">
            <v>464.27490234375</v>
          </cell>
        </row>
        <row r="18431">
          <cell r="K18431">
            <v>464.27490234375</v>
          </cell>
        </row>
        <row r="18432">
          <cell r="K18432">
            <v>464.27490234375</v>
          </cell>
        </row>
        <row r="18433">
          <cell r="K18433">
            <v>464.27490234375</v>
          </cell>
        </row>
        <row r="18434">
          <cell r="K18434">
            <v>464.27490234375</v>
          </cell>
        </row>
        <row r="18435">
          <cell r="K18435">
            <v>464.27490234375</v>
          </cell>
        </row>
        <row r="18436">
          <cell r="K18436">
            <v>464.27490234375</v>
          </cell>
        </row>
        <row r="18437">
          <cell r="K18437">
            <v>464.27490234375</v>
          </cell>
        </row>
        <row r="18438">
          <cell r="K18438">
            <v>464.27490234375</v>
          </cell>
        </row>
        <row r="18439">
          <cell r="K18439">
            <v>464.27490234375</v>
          </cell>
        </row>
        <row r="18440">
          <cell r="K18440">
            <v>464.27490234375</v>
          </cell>
        </row>
        <row r="18441">
          <cell r="K18441">
            <v>464.27490234375</v>
          </cell>
        </row>
        <row r="18442">
          <cell r="K18442">
            <v>464.27490234375</v>
          </cell>
        </row>
        <row r="18443">
          <cell r="K18443">
            <v>464.27490234375</v>
          </cell>
        </row>
        <row r="18444">
          <cell r="K18444">
            <v>464.27490234375</v>
          </cell>
        </row>
        <row r="18445">
          <cell r="K18445">
            <v>464.27490234375</v>
          </cell>
        </row>
        <row r="18446">
          <cell r="K18446">
            <v>464.27490234375</v>
          </cell>
        </row>
        <row r="18447">
          <cell r="K18447">
            <v>464.27490234375</v>
          </cell>
        </row>
        <row r="18448">
          <cell r="K18448">
            <v>464.27490234375</v>
          </cell>
        </row>
        <row r="18449">
          <cell r="K18449">
            <v>464.27490234375</v>
          </cell>
        </row>
        <row r="18450">
          <cell r="K18450">
            <v>464.27490234375</v>
          </cell>
        </row>
        <row r="18451">
          <cell r="K18451">
            <v>464.27490234375</v>
          </cell>
        </row>
        <row r="18452">
          <cell r="K18452">
            <v>464.27490234375</v>
          </cell>
        </row>
        <row r="18453">
          <cell r="K18453">
            <v>464.27490234375</v>
          </cell>
        </row>
        <row r="18454">
          <cell r="K18454">
            <v>464.27490234375</v>
          </cell>
        </row>
        <row r="18455">
          <cell r="K18455">
            <v>464.27490234375</v>
          </cell>
        </row>
        <row r="18456">
          <cell r="K18456">
            <v>464.27490234375</v>
          </cell>
        </row>
        <row r="18457">
          <cell r="K18457">
            <v>464.27490234375</v>
          </cell>
        </row>
        <row r="18458">
          <cell r="K18458">
            <v>464.27490234375</v>
          </cell>
        </row>
        <row r="18459">
          <cell r="K18459">
            <v>464.27490234375</v>
          </cell>
        </row>
        <row r="18460">
          <cell r="K18460">
            <v>464.27490234375</v>
          </cell>
        </row>
        <row r="18461">
          <cell r="K18461">
            <v>464.27490234375</v>
          </cell>
        </row>
        <row r="18462">
          <cell r="K18462">
            <v>464.27490234375</v>
          </cell>
        </row>
        <row r="18463">
          <cell r="K18463">
            <v>464.27490234375</v>
          </cell>
        </row>
        <row r="18464">
          <cell r="K18464">
            <v>464.27490234375</v>
          </cell>
        </row>
        <row r="18465">
          <cell r="K18465">
            <v>464.27490234375</v>
          </cell>
        </row>
        <row r="18466">
          <cell r="K18466">
            <v>464.27490234375</v>
          </cell>
        </row>
        <row r="18467">
          <cell r="K18467">
            <v>464.27490234375</v>
          </cell>
        </row>
        <row r="18468">
          <cell r="K18468">
            <v>464.27490234375</v>
          </cell>
        </row>
        <row r="18469">
          <cell r="K18469">
            <v>464.27490234375</v>
          </cell>
        </row>
        <row r="18470">
          <cell r="K18470">
            <v>464.27490234375</v>
          </cell>
        </row>
        <row r="18471">
          <cell r="K18471">
            <v>464.27490234375</v>
          </cell>
        </row>
        <row r="18472">
          <cell r="K18472">
            <v>464.27490234375</v>
          </cell>
        </row>
        <row r="18473">
          <cell r="K18473">
            <v>464.27490234375</v>
          </cell>
        </row>
        <row r="18474">
          <cell r="K18474">
            <v>464.27490234375</v>
          </cell>
        </row>
        <row r="18475">
          <cell r="K18475">
            <v>464.27490234375</v>
          </cell>
        </row>
        <row r="18476">
          <cell r="K18476">
            <v>464.27490234375</v>
          </cell>
        </row>
        <row r="18477">
          <cell r="K18477">
            <v>464.27490234375</v>
          </cell>
        </row>
        <row r="18478">
          <cell r="K18478">
            <v>464.27490234375</v>
          </cell>
        </row>
        <row r="18479">
          <cell r="K18479">
            <v>464.27490234375</v>
          </cell>
        </row>
        <row r="18480">
          <cell r="K18480">
            <v>464.27490234375</v>
          </cell>
        </row>
        <row r="18481">
          <cell r="K18481">
            <v>464.27490234375</v>
          </cell>
        </row>
        <row r="18482">
          <cell r="K18482">
            <v>464.27490234375</v>
          </cell>
        </row>
        <row r="18483">
          <cell r="K18483">
            <v>464.27490234375</v>
          </cell>
        </row>
        <row r="18484">
          <cell r="K18484">
            <v>464.27490234375</v>
          </cell>
        </row>
        <row r="18485">
          <cell r="K18485">
            <v>464.27490234375</v>
          </cell>
        </row>
        <row r="18486">
          <cell r="K18486">
            <v>464.27490234375</v>
          </cell>
        </row>
        <row r="18487">
          <cell r="K18487">
            <v>464.27490234375</v>
          </cell>
        </row>
        <row r="18488">
          <cell r="K18488">
            <v>464.27490234375</v>
          </cell>
        </row>
        <row r="18489">
          <cell r="K18489">
            <v>464.27490234375</v>
          </cell>
        </row>
        <row r="18490">
          <cell r="K18490">
            <v>464.27490234375</v>
          </cell>
        </row>
        <row r="18491">
          <cell r="K18491">
            <v>464.27490234375</v>
          </cell>
        </row>
        <row r="18492">
          <cell r="K18492">
            <v>464.27490234375</v>
          </cell>
        </row>
        <row r="18493">
          <cell r="K18493">
            <v>464.27490234375</v>
          </cell>
        </row>
        <row r="18494">
          <cell r="K18494">
            <v>464.27490234375</v>
          </cell>
        </row>
        <row r="18495">
          <cell r="K18495">
            <v>464.27490234375</v>
          </cell>
        </row>
        <row r="18496">
          <cell r="K18496">
            <v>464.27490234375</v>
          </cell>
        </row>
        <row r="18497">
          <cell r="K18497">
            <v>464.27490234375</v>
          </cell>
        </row>
        <row r="18498">
          <cell r="K18498">
            <v>464.27490234375</v>
          </cell>
        </row>
        <row r="18499">
          <cell r="K18499">
            <v>464.27490234375</v>
          </cell>
        </row>
        <row r="18500">
          <cell r="K18500">
            <v>464.27490234375</v>
          </cell>
        </row>
        <row r="18501">
          <cell r="K18501">
            <v>464.27490234375</v>
          </cell>
        </row>
        <row r="18502">
          <cell r="K18502">
            <v>464.27490234375</v>
          </cell>
        </row>
        <row r="18503">
          <cell r="K18503">
            <v>464.27490234375</v>
          </cell>
        </row>
        <row r="18504">
          <cell r="K18504">
            <v>464.27490234375</v>
          </cell>
        </row>
        <row r="18505">
          <cell r="K18505">
            <v>464.27490234375</v>
          </cell>
        </row>
        <row r="18506">
          <cell r="K18506">
            <v>464.27490234375</v>
          </cell>
        </row>
        <row r="18507">
          <cell r="K18507">
            <v>464.27490234375</v>
          </cell>
        </row>
        <row r="18508">
          <cell r="K18508">
            <v>464.27490234375</v>
          </cell>
        </row>
        <row r="18509">
          <cell r="K18509">
            <v>464.27490234375</v>
          </cell>
        </row>
        <row r="18510">
          <cell r="K18510">
            <v>464.27490234375</v>
          </cell>
        </row>
        <row r="18511">
          <cell r="K18511">
            <v>464.27490234375</v>
          </cell>
        </row>
        <row r="18512">
          <cell r="K18512">
            <v>464.27490234375</v>
          </cell>
        </row>
        <row r="18513">
          <cell r="K18513">
            <v>464.27490234375</v>
          </cell>
        </row>
        <row r="18514">
          <cell r="K18514">
            <v>464.27490234375</v>
          </cell>
        </row>
        <row r="18515">
          <cell r="K18515">
            <v>464.27490234375</v>
          </cell>
        </row>
        <row r="18516">
          <cell r="K18516">
            <v>464.27490234375</v>
          </cell>
        </row>
        <row r="18517">
          <cell r="K18517">
            <v>464.27490234375</v>
          </cell>
        </row>
        <row r="18518">
          <cell r="K18518">
            <v>464.27490234375</v>
          </cell>
        </row>
        <row r="18519">
          <cell r="K18519">
            <v>464.27490234375</v>
          </cell>
        </row>
        <row r="18520">
          <cell r="K18520">
            <v>464.27490234375</v>
          </cell>
        </row>
        <row r="18521">
          <cell r="K18521">
            <v>464.27490234375</v>
          </cell>
        </row>
        <row r="18522">
          <cell r="K18522">
            <v>464.27490234375</v>
          </cell>
        </row>
        <row r="18523">
          <cell r="K18523">
            <v>464.27490234375</v>
          </cell>
        </row>
        <row r="18524">
          <cell r="K18524">
            <v>464.27490234375</v>
          </cell>
        </row>
        <row r="18525">
          <cell r="K18525">
            <v>464.27490234375</v>
          </cell>
        </row>
        <row r="18526">
          <cell r="K18526">
            <v>464.27490234375</v>
          </cell>
        </row>
        <row r="18527">
          <cell r="K18527">
            <v>464.27490234375</v>
          </cell>
        </row>
        <row r="18528">
          <cell r="K18528">
            <v>464.27490234375</v>
          </cell>
        </row>
        <row r="18529">
          <cell r="K18529">
            <v>464.27490234375</v>
          </cell>
        </row>
        <row r="18530">
          <cell r="K18530">
            <v>464.27490234375</v>
          </cell>
        </row>
        <row r="18531">
          <cell r="K18531">
            <v>464.27490234375</v>
          </cell>
        </row>
        <row r="18532">
          <cell r="K18532">
            <v>464.27490234375</v>
          </cell>
        </row>
        <row r="18533">
          <cell r="K18533">
            <v>464.27490234375</v>
          </cell>
        </row>
        <row r="18534">
          <cell r="K18534">
            <v>464.27490234375</v>
          </cell>
        </row>
        <row r="18535">
          <cell r="K18535">
            <v>464.27490234375</v>
          </cell>
        </row>
        <row r="18536">
          <cell r="K18536">
            <v>464.27490234375</v>
          </cell>
        </row>
        <row r="18537">
          <cell r="K18537">
            <v>464.27490234375</v>
          </cell>
        </row>
        <row r="18538">
          <cell r="K18538">
            <v>464.27490234375</v>
          </cell>
        </row>
        <row r="18539">
          <cell r="K18539">
            <v>464.27490234375</v>
          </cell>
        </row>
        <row r="18540">
          <cell r="K18540">
            <v>464.27490234375</v>
          </cell>
        </row>
        <row r="18541">
          <cell r="K18541">
            <v>464.27490234375</v>
          </cell>
        </row>
        <row r="18542">
          <cell r="K18542">
            <v>464.27490234375</v>
          </cell>
        </row>
        <row r="18543">
          <cell r="K18543">
            <v>464.27490234375</v>
          </cell>
        </row>
        <row r="18544">
          <cell r="K18544">
            <v>464.27490234375</v>
          </cell>
        </row>
        <row r="18545">
          <cell r="K18545">
            <v>464.27490234375</v>
          </cell>
        </row>
        <row r="18546">
          <cell r="K18546">
            <v>464.27490234375</v>
          </cell>
        </row>
        <row r="18547">
          <cell r="K18547">
            <v>464.27490234375</v>
          </cell>
        </row>
        <row r="18548">
          <cell r="K18548">
            <v>464.27490234375</v>
          </cell>
        </row>
        <row r="18549">
          <cell r="K18549">
            <v>464.27490234375</v>
          </cell>
        </row>
        <row r="18550">
          <cell r="K18550">
            <v>464.27490234375</v>
          </cell>
        </row>
        <row r="18551">
          <cell r="K18551">
            <v>464.27490234375</v>
          </cell>
        </row>
        <row r="18552">
          <cell r="K18552">
            <v>464.27490234375</v>
          </cell>
        </row>
        <row r="18553">
          <cell r="K18553">
            <v>464.27490234375</v>
          </cell>
        </row>
        <row r="18554">
          <cell r="K18554">
            <v>464.27490234375</v>
          </cell>
        </row>
        <row r="18555">
          <cell r="K18555">
            <v>464.27490234375</v>
          </cell>
        </row>
        <row r="18556">
          <cell r="K18556">
            <v>464.27490234375</v>
          </cell>
        </row>
        <row r="18557">
          <cell r="K18557">
            <v>464.27490234375</v>
          </cell>
        </row>
        <row r="18558">
          <cell r="K18558">
            <v>464.27490234375</v>
          </cell>
        </row>
        <row r="18559">
          <cell r="K18559">
            <v>464.27490234375</v>
          </cell>
        </row>
        <row r="18560">
          <cell r="K18560">
            <v>464.27490234375</v>
          </cell>
        </row>
        <row r="18561">
          <cell r="K18561">
            <v>464.27490234375</v>
          </cell>
        </row>
        <row r="18562">
          <cell r="K18562">
            <v>464.27490234375</v>
          </cell>
        </row>
        <row r="18563">
          <cell r="K18563">
            <v>464.27490234375</v>
          </cell>
        </row>
        <row r="18564">
          <cell r="K18564">
            <v>464.27490234375</v>
          </cell>
        </row>
        <row r="18565">
          <cell r="K18565">
            <v>464.27490234375</v>
          </cell>
        </row>
        <row r="18566">
          <cell r="K18566">
            <v>464.27490234375</v>
          </cell>
        </row>
        <row r="18567">
          <cell r="K18567">
            <v>464.27490234375</v>
          </cell>
        </row>
        <row r="18568">
          <cell r="K18568">
            <v>464.27490234375</v>
          </cell>
        </row>
        <row r="18569">
          <cell r="K18569">
            <v>464.27490234375</v>
          </cell>
        </row>
        <row r="18570">
          <cell r="K18570">
            <v>464.27490234375</v>
          </cell>
        </row>
        <row r="18571">
          <cell r="K18571">
            <v>464.27490234375</v>
          </cell>
        </row>
        <row r="18572">
          <cell r="K18572">
            <v>464.27490234375</v>
          </cell>
        </row>
        <row r="18573">
          <cell r="K18573">
            <v>464.27490234375</v>
          </cell>
        </row>
        <row r="18574">
          <cell r="K18574">
            <v>464.27490234375</v>
          </cell>
        </row>
        <row r="18575">
          <cell r="K18575">
            <v>464.27490234375</v>
          </cell>
        </row>
        <row r="18576">
          <cell r="K18576">
            <v>464.27490234375</v>
          </cell>
        </row>
        <row r="18577">
          <cell r="K18577">
            <v>464.27490234375</v>
          </cell>
        </row>
        <row r="18578">
          <cell r="K18578">
            <v>464.27490234375</v>
          </cell>
        </row>
        <row r="18579">
          <cell r="K18579">
            <v>464.27490234375</v>
          </cell>
        </row>
        <row r="18580">
          <cell r="K18580">
            <v>464.27490234375</v>
          </cell>
        </row>
        <row r="18581">
          <cell r="K18581">
            <v>464.27490234375</v>
          </cell>
        </row>
        <row r="18582">
          <cell r="K18582">
            <v>464.27490234375</v>
          </cell>
        </row>
        <row r="18583">
          <cell r="K18583">
            <v>464.27490234375</v>
          </cell>
        </row>
        <row r="18584">
          <cell r="K18584">
            <v>464.27490234375</v>
          </cell>
        </row>
        <row r="18585">
          <cell r="K18585">
            <v>464.27490234375</v>
          </cell>
        </row>
        <row r="18586">
          <cell r="K18586">
            <v>464.27490234375</v>
          </cell>
        </row>
        <row r="18587">
          <cell r="K18587">
            <v>464.27490234375</v>
          </cell>
        </row>
        <row r="18588">
          <cell r="K18588">
            <v>464.27490234375</v>
          </cell>
        </row>
        <row r="18589">
          <cell r="K18589">
            <v>464.27490234375</v>
          </cell>
        </row>
        <row r="18590">
          <cell r="K18590">
            <v>464.27490234375</v>
          </cell>
        </row>
        <row r="18591">
          <cell r="K18591">
            <v>464.27490234375</v>
          </cell>
        </row>
        <row r="18592">
          <cell r="K18592">
            <v>464.27490234375</v>
          </cell>
        </row>
        <row r="18593">
          <cell r="K18593">
            <v>464.27490234375</v>
          </cell>
        </row>
        <row r="18594">
          <cell r="K18594">
            <v>464.27490234375</v>
          </cell>
        </row>
        <row r="18595">
          <cell r="K18595">
            <v>464.27490234375</v>
          </cell>
        </row>
        <row r="18596">
          <cell r="K18596">
            <v>464.27490234375</v>
          </cell>
        </row>
        <row r="18597">
          <cell r="K18597">
            <v>464.27490234375</v>
          </cell>
        </row>
        <row r="18598">
          <cell r="K18598">
            <v>464.27490234375</v>
          </cell>
        </row>
        <row r="18599">
          <cell r="K18599">
            <v>464.27490234375</v>
          </cell>
        </row>
        <row r="18600">
          <cell r="K18600">
            <v>464.27490234375</v>
          </cell>
        </row>
        <row r="18601">
          <cell r="K18601">
            <v>464.27490234375</v>
          </cell>
        </row>
        <row r="18602">
          <cell r="K18602">
            <v>464.27490234375</v>
          </cell>
        </row>
        <row r="18603">
          <cell r="K18603">
            <v>464.27490234375</v>
          </cell>
        </row>
        <row r="18604">
          <cell r="K18604">
            <v>464.27490234375</v>
          </cell>
        </row>
        <row r="18605">
          <cell r="K18605">
            <v>464.27490234375</v>
          </cell>
        </row>
        <row r="18606">
          <cell r="K18606">
            <v>464.27490234375</v>
          </cell>
        </row>
        <row r="18607">
          <cell r="K18607">
            <v>464.27490234375</v>
          </cell>
        </row>
        <row r="18608">
          <cell r="K18608">
            <v>464.27490234375</v>
          </cell>
        </row>
        <row r="18609">
          <cell r="K18609">
            <v>464.27490234375</v>
          </cell>
        </row>
        <row r="18610">
          <cell r="K18610">
            <v>464.27490234375</v>
          </cell>
        </row>
        <row r="18611">
          <cell r="K18611">
            <v>464.27490234375</v>
          </cell>
        </row>
        <row r="18612">
          <cell r="K18612">
            <v>464.27490234375</v>
          </cell>
        </row>
        <row r="18613">
          <cell r="K18613">
            <v>464.27490234375</v>
          </cell>
        </row>
        <row r="18614">
          <cell r="K18614">
            <v>464.27490234375</v>
          </cell>
        </row>
        <row r="18615">
          <cell r="K18615">
            <v>464.27490234375</v>
          </cell>
        </row>
        <row r="18616">
          <cell r="K18616">
            <v>464.27490234375</v>
          </cell>
        </row>
        <row r="18617">
          <cell r="K18617">
            <v>464.27490234375</v>
          </cell>
        </row>
        <row r="18618">
          <cell r="K18618">
            <v>464.27490234375</v>
          </cell>
        </row>
        <row r="18619">
          <cell r="K18619">
            <v>464.27490234375</v>
          </cell>
        </row>
        <row r="18620">
          <cell r="K18620">
            <v>464.27490234375</v>
          </cell>
        </row>
        <row r="18621">
          <cell r="K18621">
            <v>464.27490234375</v>
          </cell>
        </row>
        <row r="18622">
          <cell r="K18622">
            <v>464.27490234375</v>
          </cell>
        </row>
        <row r="18623">
          <cell r="K18623">
            <v>464.27490234375</v>
          </cell>
        </row>
        <row r="18624">
          <cell r="K18624">
            <v>464.27490234375</v>
          </cell>
        </row>
        <row r="18625">
          <cell r="K18625">
            <v>464.27490234375</v>
          </cell>
        </row>
        <row r="18626">
          <cell r="K18626">
            <v>464.27490234375</v>
          </cell>
        </row>
        <row r="18627">
          <cell r="K18627">
            <v>464.27490234375</v>
          </cell>
        </row>
        <row r="18628">
          <cell r="K18628">
            <v>464.27490234375</v>
          </cell>
        </row>
        <row r="18629">
          <cell r="K18629">
            <v>464.27490234375</v>
          </cell>
        </row>
        <row r="18630">
          <cell r="K18630">
            <v>464.27490234375</v>
          </cell>
        </row>
        <row r="18631">
          <cell r="K18631">
            <v>464.27490234375</v>
          </cell>
        </row>
        <row r="18632">
          <cell r="K18632">
            <v>464.27490234375</v>
          </cell>
        </row>
        <row r="18633">
          <cell r="K18633">
            <v>464.27490234375</v>
          </cell>
        </row>
        <row r="18634">
          <cell r="K18634">
            <v>464.27490234375</v>
          </cell>
        </row>
        <row r="18635">
          <cell r="K18635">
            <v>464.27490234375</v>
          </cell>
        </row>
        <row r="18636">
          <cell r="K18636">
            <v>464.27490234375</v>
          </cell>
        </row>
        <row r="18637">
          <cell r="K18637">
            <v>464.27490234375</v>
          </cell>
        </row>
        <row r="18638">
          <cell r="K18638">
            <v>464.27490234375</v>
          </cell>
        </row>
        <row r="18639">
          <cell r="K18639">
            <v>464.27490234375</v>
          </cell>
        </row>
        <row r="18640">
          <cell r="K18640">
            <v>464.27490234375</v>
          </cell>
        </row>
        <row r="18641">
          <cell r="K18641">
            <v>464.27490234375</v>
          </cell>
        </row>
        <row r="18642">
          <cell r="K18642">
            <v>464.27490234375</v>
          </cell>
        </row>
        <row r="18643">
          <cell r="K18643">
            <v>464.27490234375</v>
          </cell>
        </row>
        <row r="18644">
          <cell r="K18644">
            <v>464.27490234375</v>
          </cell>
        </row>
        <row r="18645">
          <cell r="K18645">
            <v>464.27490234375</v>
          </cell>
        </row>
        <row r="18646">
          <cell r="K18646">
            <v>464.27490234375</v>
          </cell>
        </row>
        <row r="18647">
          <cell r="K18647">
            <v>464.27490234375</v>
          </cell>
        </row>
        <row r="18648">
          <cell r="K18648">
            <v>464.27490234375</v>
          </cell>
        </row>
        <row r="18649">
          <cell r="K18649">
            <v>464.27490234375</v>
          </cell>
        </row>
        <row r="18650">
          <cell r="K18650">
            <v>464.27490234375</v>
          </cell>
        </row>
        <row r="18651">
          <cell r="K18651">
            <v>464.27490234375</v>
          </cell>
        </row>
        <row r="18652">
          <cell r="K18652">
            <v>464.27490234375</v>
          </cell>
        </row>
        <row r="18653">
          <cell r="K18653">
            <v>464.27490234375</v>
          </cell>
        </row>
        <row r="18654">
          <cell r="K18654">
            <v>464.27490234375</v>
          </cell>
        </row>
        <row r="18655">
          <cell r="K18655">
            <v>464.27490234375</v>
          </cell>
        </row>
        <row r="18656">
          <cell r="K18656">
            <v>464.27490234375</v>
          </cell>
        </row>
        <row r="18657">
          <cell r="K18657">
            <v>464.27490234375</v>
          </cell>
        </row>
        <row r="18658">
          <cell r="K18658">
            <v>464.27490234375</v>
          </cell>
        </row>
        <row r="18659">
          <cell r="K18659">
            <v>464.27490234375</v>
          </cell>
        </row>
        <row r="18660">
          <cell r="K18660">
            <v>464.27490234375</v>
          </cell>
        </row>
        <row r="18661">
          <cell r="K18661">
            <v>464.27490234375</v>
          </cell>
        </row>
        <row r="18662">
          <cell r="K18662">
            <v>464.27490234375</v>
          </cell>
        </row>
        <row r="18663">
          <cell r="K18663">
            <v>464.27490234375</v>
          </cell>
        </row>
        <row r="18664">
          <cell r="K18664">
            <v>464.27490234375</v>
          </cell>
        </row>
        <row r="18665">
          <cell r="K18665">
            <v>464.27490234375</v>
          </cell>
        </row>
        <row r="18666">
          <cell r="K18666">
            <v>464.27490234375</v>
          </cell>
        </row>
        <row r="18667">
          <cell r="K18667">
            <v>464.27490234375</v>
          </cell>
        </row>
        <row r="18668">
          <cell r="K18668">
            <v>464.27490234375</v>
          </cell>
        </row>
        <row r="18669">
          <cell r="K18669">
            <v>464.27490234375</v>
          </cell>
        </row>
        <row r="18670">
          <cell r="K18670">
            <v>464.27490234375</v>
          </cell>
        </row>
        <row r="18671">
          <cell r="K18671">
            <v>464.27490234375</v>
          </cell>
        </row>
        <row r="18672">
          <cell r="K18672">
            <v>464.27490234375</v>
          </cell>
        </row>
        <row r="18673">
          <cell r="K18673">
            <v>464.27490234375</v>
          </cell>
        </row>
        <row r="18674">
          <cell r="K18674">
            <v>464.27490234375</v>
          </cell>
        </row>
        <row r="18675">
          <cell r="K18675">
            <v>464.27490234375</v>
          </cell>
        </row>
        <row r="18676">
          <cell r="K18676">
            <v>464.27490234375</v>
          </cell>
        </row>
        <row r="18677">
          <cell r="K18677">
            <v>464.27490234375</v>
          </cell>
        </row>
        <row r="18678">
          <cell r="K18678">
            <v>464.27490234375</v>
          </cell>
        </row>
        <row r="18679">
          <cell r="K18679">
            <v>464.27490234375</v>
          </cell>
        </row>
        <row r="18680">
          <cell r="K18680">
            <v>464.27490234375</v>
          </cell>
        </row>
        <row r="18681">
          <cell r="K18681">
            <v>464.27490234375</v>
          </cell>
        </row>
        <row r="18682">
          <cell r="K18682">
            <v>464.27490234375</v>
          </cell>
        </row>
        <row r="18683">
          <cell r="K18683">
            <v>464.27490234375</v>
          </cell>
        </row>
        <row r="18684">
          <cell r="K18684">
            <v>464.27490234375</v>
          </cell>
        </row>
        <row r="18685">
          <cell r="K18685">
            <v>464.27490234375</v>
          </cell>
        </row>
        <row r="18686">
          <cell r="K18686">
            <v>464.27490234375</v>
          </cell>
        </row>
        <row r="18687">
          <cell r="K18687">
            <v>464.27490234375</v>
          </cell>
        </row>
        <row r="18688">
          <cell r="K18688">
            <v>464.27490234375</v>
          </cell>
        </row>
        <row r="18689">
          <cell r="K18689">
            <v>464.27490234375</v>
          </cell>
        </row>
        <row r="18690">
          <cell r="K18690">
            <v>464.27490234375</v>
          </cell>
        </row>
        <row r="18691">
          <cell r="K18691">
            <v>464.27490234375</v>
          </cell>
        </row>
        <row r="18692">
          <cell r="K18692">
            <v>464.27490234375</v>
          </cell>
        </row>
        <row r="18693">
          <cell r="K18693">
            <v>464.27490234375</v>
          </cell>
        </row>
        <row r="18694">
          <cell r="K18694">
            <v>464.27490234375</v>
          </cell>
        </row>
        <row r="18695">
          <cell r="K18695">
            <v>464.27490234375</v>
          </cell>
        </row>
        <row r="18696">
          <cell r="K18696">
            <v>464.27490234375</v>
          </cell>
        </row>
        <row r="18697">
          <cell r="K18697">
            <v>464.27490234375</v>
          </cell>
        </row>
        <row r="18698">
          <cell r="K18698">
            <v>464.27490234375</v>
          </cell>
        </row>
        <row r="18699">
          <cell r="K18699">
            <v>464.27490234375</v>
          </cell>
        </row>
        <row r="18700">
          <cell r="K18700">
            <v>464.27490234375</v>
          </cell>
        </row>
        <row r="18701">
          <cell r="K18701">
            <v>464.27490234375</v>
          </cell>
        </row>
        <row r="18702">
          <cell r="K18702">
            <v>464.27490234375</v>
          </cell>
        </row>
        <row r="18703">
          <cell r="K18703">
            <v>464.27490234375</v>
          </cell>
        </row>
        <row r="18704">
          <cell r="K18704">
            <v>464.27490234375</v>
          </cell>
        </row>
        <row r="18705">
          <cell r="K18705">
            <v>464.27490234375</v>
          </cell>
        </row>
        <row r="18706">
          <cell r="K18706">
            <v>464.27490234375</v>
          </cell>
        </row>
        <row r="18707">
          <cell r="K18707">
            <v>464.27490234375</v>
          </cell>
        </row>
        <row r="18708">
          <cell r="K18708">
            <v>464.27490234375</v>
          </cell>
        </row>
        <row r="18709">
          <cell r="K18709">
            <v>464.27490234375</v>
          </cell>
        </row>
        <row r="18710">
          <cell r="K18710">
            <v>464.27490234375</v>
          </cell>
        </row>
        <row r="18711">
          <cell r="K18711">
            <v>464.27490234375</v>
          </cell>
        </row>
        <row r="18712">
          <cell r="K18712">
            <v>464.27490234375</v>
          </cell>
        </row>
        <row r="18713">
          <cell r="K18713">
            <v>464.27490234375</v>
          </cell>
        </row>
        <row r="18714">
          <cell r="K18714">
            <v>464.27490234375</v>
          </cell>
        </row>
        <row r="18715">
          <cell r="K18715">
            <v>464.27490234375</v>
          </cell>
        </row>
        <row r="18716">
          <cell r="K18716">
            <v>464.27490234375</v>
          </cell>
        </row>
        <row r="18717">
          <cell r="K18717">
            <v>464.27490234375</v>
          </cell>
        </row>
        <row r="18718">
          <cell r="K18718">
            <v>464.27490234375</v>
          </cell>
        </row>
        <row r="18719">
          <cell r="K18719">
            <v>464.27490234375</v>
          </cell>
        </row>
        <row r="18720">
          <cell r="K18720">
            <v>464.27490234375</v>
          </cell>
        </row>
        <row r="18721">
          <cell r="K18721">
            <v>464.27490234375</v>
          </cell>
        </row>
        <row r="18722">
          <cell r="K18722">
            <v>464.27490234375</v>
          </cell>
        </row>
        <row r="18723">
          <cell r="K18723">
            <v>464.27490234375</v>
          </cell>
        </row>
        <row r="18724">
          <cell r="K18724">
            <v>464.27490234375</v>
          </cell>
        </row>
        <row r="18725">
          <cell r="K18725">
            <v>464.27490234375</v>
          </cell>
        </row>
        <row r="18726">
          <cell r="K18726">
            <v>464.27490234375</v>
          </cell>
        </row>
        <row r="18727">
          <cell r="K18727">
            <v>464.27490234375</v>
          </cell>
        </row>
        <row r="18728">
          <cell r="K18728">
            <v>464.27490234375</v>
          </cell>
        </row>
        <row r="18729">
          <cell r="K18729">
            <v>464.27490234375</v>
          </cell>
        </row>
        <row r="18730">
          <cell r="K18730">
            <v>464.27490234375</v>
          </cell>
        </row>
        <row r="18731">
          <cell r="K18731">
            <v>464.27490234375</v>
          </cell>
        </row>
        <row r="18732">
          <cell r="K18732">
            <v>464.27490234375</v>
          </cell>
        </row>
        <row r="18733">
          <cell r="K18733">
            <v>464.27490234375</v>
          </cell>
        </row>
        <row r="18734">
          <cell r="K18734">
            <v>464.27490234375</v>
          </cell>
        </row>
        <row r="18735">
          <cell r="K18735">
            <v>464.27490234375</v>
          </cell>
        </row>
        <row r="18736">
          <cell r="K18736">
            <v>464.27490234375</v>
          </cell>
        </row>
        <row r="18737">
          <cell r="K18737">
            <v>464.27490234375</v>
          </cell>
        </row>
        <row r="18738">
          <cell r="K18738">
            <v>464.27490234375</v>
          </cell>
        </row>
        <row r="18739">
          <cell r="K18739">
            <v>464.27490234375</v>
          </cell>
        </row>
        <row r="18740">
          <cell r="K18740">
            <v>464.27490234375</v>
          </cell>
        </row>
        <row r="18741">
          <cell r="K18741">
            <v>464.27490234375</v>
          </cell>
        </row>
        <row r="18742">
          <cell r="K18742">
            <v>464.27490234375</v>
          </cell>
        </row>
        <row r="18743">
          <cell r="K18743">
            <v>464.27490234375</v>
          </cell>
        </row>
        <row r="18744">
          <cell r="K18744">
            <v>464.27490234375</v>
          </cell>
        </row>
        <row r="18745">
          <cell r="K18745">
            <v>464.27490234375</v>
          </cell>
        </row>
        <row r="18746">
          <cell r="K18746">
            <v>464.27490234375</v>
          </cell>
        </row>
        <row r="18747">
          <cell r="K18747">
            <v>464.27490234375</v>
          </cell>
        </row>
        <row r="18748">
          <cell r="K18748">
            <v>464.27490234375</v>
          </cell>
        </row>
        <row r="18749">
          <cell r="K18749">
            <v>464.27490234375</v>
          </cell>
        </row>
        <row r="18750">
          <cell r="K18750">
            <v>464.27490234375</v>
          </cell>
        </row>
        <row r="18751">
          <cell r="K18751">
            <v>464.27490234375</v>
          </cell>
        </row>
        <row r="18752">
          <cell r="K18752">
            <v>464.27490234375</v>
          </cell>
        </row>
        <row r="18753">
          <cell r="K18753">
            <v>464.27490234375</v>
          </cell>
        </row>
        <row r="18754">
          <cell r="K18754">
            <v>464.27490234375</v>
          </cell>
        </row>
        <row r="18755">
          <cell r="K18755">
            <v>464.27490234375</v>
          </cell>
        </row>
        <row r="18756">
          <cell r="K18756">
            <v>464.27490234375</v>
          </cell>
        </row>
        <row r="18757">
          <cell r="K18757">
            <v>464.27490234375</v>
          </cell>
        </row>
        <row r="18758">
          <cell r="K18758">
            <v>464.27490234375</v>
          </cell>
        </row>
        <row r="18759">
          <cell r="K18759">
            <v>464.27490234375</v>
          </cell>
        </row>
        <row r="18760">
          <cell r="K18760">
            <v>464.27490234375</v>
          </cell>
        </row>
        <row r="18761">
          <cell r="K18761">
            <v>464.27490234375</v>
          </cell>
        </row>
        <row r="18762">
          <cell r="K18762">
            <v>464.27490234375</v>
          </cell>
        </row>
        <row r="18763">
          <cell r="K18763">
            <v>464.27490234375</v>
          </cell>
        </row>
        <row r="18764">
          <cell r="K18764">
            <v>464.27490234375</v>
          </cell>
        </row>
        <row r="18765">
          <cell r="K18765">
            <v>464.27490234375</v>
          </cell>
        </row>
        <row r="18766">
          <cell r="K18766">
            <v>464.27490234375</v>
          </cell>
        </row>
        <row r="18767">
          <cell r="K18767">
            <v>464.27490234375</v>
          </cell>
        </row>
        <row r="18768">
          <cell r="K18768">
            <v>464.27490234375</v>
          </cell>
        </row>
        <row r="18769">
          <cell r="K18769">
            <v>464.27490234375</v>
          </cell>
        </row>
        <row r="18770">
          <cell r="K18770">
            <v>464.27490234375</v>
          </cell>
        </row>
        <row r="18771">
          <cell r="K18771">
            <v>464.27490234375</v>
          </cell>
        </row>
        <row r="18772">
          <cell r="K18772">
            <v>464.27490234375</v>
          </cell>
        </row>
        <row r="18773">
          <cell r="K18773">
            <v>464.27490234375</v>
          </cell>
        </row>
        <row r="18774">
          <cell r="K18774">
            <v>464.27490234375</v>
          </cell>
        </row>
        <row r="18775">
          <cell r="K18775">
            <v>464.27490234375</v>
          </cell>
        </row>
        <row r="18776">
          <cell r="K18776">
            <v>464.27490234375</v>
          </cell>
        </row>
        <row r="18777">
          <cell r="K18777">
            <v>464.27490234375</v>
          </cell>
        </row>
        <row r="18778">
          <cell r="K18778">
            <v>464.27490234375</v>
          </cell>
        </row>
        <row r="18779">
          <cell r="K18779">
            <v>464.27490234375</v>
          </cell>
        </row>
        <row r="18780">
          <cell r="K18780">
            <v>464.27490234375</v>
          </cell>
        </row>
        <row r="18781">
          <cell r="K18781">
            <v>464.27490234375</v>
          </cell>
        </row>
        <row r="18782">
          <cell r="K18782">
            <v>464.27490234375</v>
          </cell>
        </row>
        <row r="18783">
          <cell r="K18783">
            <v>464.27490234375</v>
          </cell>
        </row>
        <row r="18784">
          <cell r="K18784">
            <v>464.27490234375</v>
          </cell>
        </row>
        <row r="18785">
          <cell r="K18785">
            <v>464.27490234375</v>
          </cell>
        </row>
        <row r="18786">
          <cell r="K18786">
            <v>464.27490234375</v>
          </cell>
        </row>
        <row r="18787">
          <cell r="K18787">
            <v>464.27490234375</v>
          </cell>
        </row>
        <row r="18788">
          <cell r="K18788">
            <v>464.27490234375</v>
          </cell>
        </row>
        <row r="18789">
          <cell r="K18789">
            <v>464.27490234375</v>
          </cell>
        </row>
        <row r="18790">
          <cell r="K18790">
            <v>464.27490234375</v>
          </cell>
        </row>
        <row r="18791">
          <cell r="K18791">
            <v>464.27490234375</v>
          </cell>
        </row>
        <row r="18792">
          <cell r="K18792">
            <v>464.27490234375</v>
          </cell>
        </row>
        <row r="18793">
          <cell r="K18793">
            <v>464.27490234375</v>
          </cell>
        </row>
        <row r="18794">
          <cell r="K18794">
            <v>464.27490234375</v>
          </cell>
        </row>
        <row r="18795">
          <cell r="K18795">
            <v>464.27490234375</v>
          </cell>
        </row>
        <row r="18796">
          <cell r="K18796">
            <v>464.27490234375</v>
          </cell>
        </row>
        <row r="18797">
          <cell r="K18797">
            <v>464.27490234375</v>
          </cell>
        </row>
        <row r="18798">
          <cell r="K18798">
            <v>464.27490234375</v>
          </cell>
        </row>
        <row r="18799">
          <cell r="K18799">
            <v>464.27490234375</v>
          </cell>
        </row>
        <row r="18800">
          <cell r="K18800">
            <v>464.27490234375</v>
          </cell>
        </row>
        <row r="18801">
          <cell r="K18801">
            <v>464.27490234375</v>
          </cell>
        </row>
        <row r="18802">
          <cell r="K18802">
            <v>464.27490234375</v>
          </cell>
        </row>
        <row r="18803">
          <cell r="K18803">
            <v>464.27490234375</v>
          </cell>
        </row>
        <row r="18804">
          <cell r="K18804">
            <v>464.27490234375</v>
          </cell>
        </row>
        <row r="18805">
          <cell r="K18805">
            <v>464.27490234375</v>
          </cell>
        </row>
        <row r="18806">
          <cell r="K18806">
            <v>464.27490234375</v>
          </cell>
        </row>
        <row r="18807">
          <cell r="K18807">
            <v>464.27490234375</v>
          </cell>
        </row>
        <row r="18808">
          <cell r="K18808">
            <v>464.27490234375</v>
          </cell>
        </row>
        <row r="18809">
          <cell r="K18809">
            <v>464.27490234375</v>
          </cell>
        </row>
        <row r="18810">
          <cell r="K18810">
            <v>464.27490234375</v>
          </cell>
        </row>
        <row r="18811">
          <cell r="K18811">
            <v>464.27490234375</v>
          </cell>
        </row>
        <row r="18812">
          <cell r="K18812">
            <v>464.27490234375</v>
          </cell>
        </row>
        <row r="18813">
          <cell r="K18813">
            <v>464.27490234375</v>
          </cell>
        </row>
        <row r="18814">
          <cell r="K18814">
            <v>464.27490234375</v>
          </cell>
        </row>
        <row r="18815">
          <cell r="K18815">
            <v>464.27490234375</v>
          </cell>
        </row>
        <row r="18816">
          <cell r="K18816">
            <v>464.27490234375</v>
          </cell>
        </row>
        <row r="18817">
          <cell r="K18817">
            <v>464.27490234375</v>
          </cell>
        </row>
        <row r="18818">
          <cell r="K18818">
            <v>464.27490234375</v>
          </cell>
        </row>
        <row r="18819">
          <cell r="K18819">
            <v>464.27490234375</v>
          </cell>
        </row>
        <row r="18820">
          <cell r="K18820">
            <v>464.27490234375</v>
          </cell>
        </row>
        <row r="18821">
          <cell r="K18821">
            <v>464.27490234375</v>
          </cell>
        </row>
        <row r="18822">
          <cell r="K18822">
            <v>464.27490234375</v>
          </cell>
        </row>
        <row r="18823">
          <cell r="K18823">
            <v>464.27490234375</v>
          </cell>
        </row>
        <row r="18824">
          <cell r="K18824">
            <v>464.27490234375</v>
          </cell>
        </row>
        <row r="18825">
          <cell r="K18825">
            <v>464.27490234375</v>
          </cell>
        </row>
        <row r="18826">
          <cell r="K18826">
            <v>464.27490234375</v>
          </cell>
        </row>
        <row r="18827">
          <cell r="K18827">
            <v>464.27490234375</v>
          </cell>
        </row>
        <row r="18828">
          <cell r="K18828">
            <v>464.27490234375</v>
          </cell>
        </row>
        <row r="18829">
          <cell r="K18829">
            <v>464.27490234375</v>
          </cell>
        </row>
        <row r="18830">
          <cell r="K18830">
            <v>464.27490234375</v>
          </cell>
        </row>
        <row r="18831">
          <cell r="K18831">
            <v>464.27490234375</v>
          </cell>
        </row>
        <row r="18832">
          <cell r="K18832">
            <v>464.27490234375</v>
          </cell>
        </row>
        <row r="18833">
          <cell r="K18833">
            <v>464.27490234375</v>
          </cell>
        </row>
        <row r="18834">
          <cell r="K18834">
            <v>464.27490234375</v>
          </cell>
        </row>
        <row r="18835">
          <cell r="K18835">
            <v>464.27490234375</v>
          </cell>
        </row>
        <row r="18836">
          <cell r="K18836">
            <v>464.27490234375</v>
          </cell>
        </row>
        <row r="18837">
          <cell r="K18837">
            <v>464.27490234375</v>
          </cell>
        </row>
        <row r="18838">
          <cell r="K18838">
            <v>464.27490234375</v>
          </cell>
        </row>
        <row r="18839">
          <cell r="K18839">
            <v>464.27490234375</v>
          </cell>
        </row>
        <row r="18840">
          <cell r="K18840">
            <v>464.27490234375</v>
          </cell>
        </row>
        <row r="18841">
          <cell r="K18841">
            <v>464.27490234375</v>
          </cell>
        </row>
        <row r="18842">
          <cell r="K18842">
            <v>464.27490234375</v>
          </cell>
        </row>
        <row r="18843">
          <cell r="K18843">
            <v>464.27490234375</v>
          </cell>
        </row>
        <row r="18844">
          <cell r="K18844">
            <v>464.27490234375</v>
          </cell>
        </row>
        <row r="18845">
          <cell r="K18845">
            <v>464.27490234375</v>
          </cell>
        </row>
        <row r="18846">
          <cell r="K18846">
            <v>464.27490234375</v>
          </cell>
        </row>
        <row r="18847">
          <cell r="K18847">
            <v>464.27490234375</v>
          </cell>
        </row>
        <row r="18848">
          <cell r="K18848">
            <v>464.27490234375</v>
          </cell>
        </row>
        <row r="18849">
          <cell r="K18849">
            <v>464.27490234375</v>
          </cell>
        </row>
        <row r="18850">
          <cell r="K18850">
            <v>464.27490234375</v>
          </cell>
        </row>
        <row r="18851">
          <cell r="K18851">
            <v>464.27490234375</v>
          </cell>
        </row>
        <row r="18852">
          <cell r="K18852">
            <v>464.27490234375</v>
          </cell>
        </row>
        <row r="18853">
          <cell r="K18853">
            <v>464.27490234375</v>
          </cell>
        </row>
        <row r="18854">
          <cell r="K18854">
            <v>464.27490234375</v>
          </cell>
        </row>
        <row r="18855">
          <cell r="K18855">
            <v>464.27490234375</v>
          </cell>
        </row>
        <row r="18856">
          <cell r="K18856">
            <v>464.27490234375</v>
          </cell>
        </row>
        <row r="18857">
          <cell r="K18857">
            <v>464.27490234375</v>
          </cell>
        </row>
        <row r="18858">
          <cell r="K18858">
            <v>464.27490234375</v>
          </cell>
        </row>
        <row r="18859">
          <cell r="K18859">
            <v>464.27490234375</v>
          </cell>
        </row>
        <row r="18860">
          <cell r="K18860">
            <v>464.27490234375</v>
          </cell>
        </row>
        <row r="18861">
          <cell r="K18861">
            <v>464.27490234375</v>
          </cell>
        </row>
        <row r="18862">
          <cell r="K18862">
            <v>464.27490234375</v>
          </cell>
        </row>
        <row r="18863">
          <cell r="K18863">
            <v>464.27490234375</v>
          </cell>
        </row>
        <row r="18864">
          <cell r="K18864">
            <v>464.27490234375</v>
          </cell>
        </row>
        <row r="18865">
          <cell r="K18865">
            <v>464.27490234375</v>
          </cell>
        </row>
        <row r="18866">
          <cell r="K18866">
            <v>464.27490234375</v>
          </cell>
        </row>
        <row r="18867">
          <cell r="K18867">
            <v>464.27490234375</v>
          </cell>
        </row>
        <row r="18868">
          <cell r="K18868">
            <v>464.27490234375</v>
          </cell>
        </row>
        <row r="18869">
          <cell r="K18869">
            <v>464.27490234375</v>
          </cell>
        </row>
        <row r="18870">
          <cell r="K18870">
            <v>464.27490234375</v>
          </cell>
        </row>
        <row r="18871">
          <cell r="K18871">
            <v>464.27490234375</v>
          </cell>
        </row>
        <row r="18872">
          <cell r="K18872">
            <v>464.27490234375</v>
          </cell>
        </row>
        <row r="18873">
          <cell r="K18873">
            <v>464.27490234375</v>
          </cell>
        </row>
        <row r="18874">
          <cell r="K18874">
            <v>464.27490234375</v>
          </cell>
        </row>
        <row r="18875">
          <cell r="K18875">
            <v>464.27490234375</v>
          </cell>
        </row>
        <row r="18876">
          <cell r="K18876">
            <v>464.27490234375</v>
          </cell>
        </row>
        <row r="18877">
          <cell r="K18877">
            <v>464.27490234375</v>
          </cell>
        </row>
        <row r="18878">
          <cell r="K18878">
            <v>464.27490234375</v>
          </cell>
        </row>
        <row r="18879">
          <cell r="K18879">
            <v>464.27490234375</v>
          </cell>
        </row>
        <row r="18880">
          <cell r="K18880">
            <v>464.27490234375</v>
          </cell>
        </row>
        <row r="18881">
          <cell r="K18881">
            <v>464.27490234375</v>
          </cell>
        </row>
        <row r="18882">
          <cell r="K18882">
            <v>464.27490234375</v>
          </cell>
        </row>
        <row r="18883">
          <cell r="K18883">
            <v>464.27490234375</v>
          </cell>
        </row>
        <row r="18884">
          <cell r="K18884">
            <v>464.27490234375</v>
          </cell>
        </row>
        <row r="18885">
          <cell r="K18885">
            <v>464.27490234375</v>
          </cell>
        </row>
        <row r="18886">
          <cell r="K18886">
            <v>464.27490234375</v>
          </cell>
        </row>
        <row r="18887">
          <cell r="K18887">
            <v>464.27490234375</v>
          </cell>
        </row>
        <row r="18888">
          <cell r="K18888">
            <v>464.27490234375</v>
          </cell>
        </row>
        <row r="18889">
          <cell r="K18889">
            <v>464.27490234375</v>
          </cell>
        </row>
        <row r="18890">
          <cell r="K18890">
            <v>464.27490234375</v>
          </cell>
        </row>
        <row r="18891">
          <cell r="K18891">
            <v>464.27490234375</v>
          </cell>
        </row>
        <row r="18892">
          <cell r="K18892">
            <v>464.27490234375</v>
          </cell>
        </row>
        <row r="18893">
          <cell r="K18893">
            <v>464.27490234375</v>
          </cell>
        </row>
        <row r="18894">
          <cell r="K18894">
            <v>464.27490234375</v>
          </cell>
        </row>
        <row r="18895">
          <cell r="K18895">
            <v>464.27490234375</v>
          </cell>
        </row>
        <row r="18896">
          <cell r="K18896">
            <v>464.27490234375</v>
          </cell>
        </row>
        <row r="18897">
          <cell r="K18897">
            <v>464.27490234375</v>
          </cell>
        </row>
        <row r="18898">
          <cell r="K18898">
            <v>464.27490234375</v>
          </cell>
        </row>
        <row r="18899">
          <cell r="K18899">
            <v>464.27490234375</v>
          </cell>
        </row>
        <row r="18900">
          <cell r="K18900">
            <v>464.27490234375</v>
          </cell>
        </row>
        <row r="18901">
          <cell r="K18901">
            <v>464.27490234375</v>
          </cell>
        </row>
        <row r="18902">
          <cell r="K18902">
            <v>464.27490234375</v>
          </cell>
        </row>
        <row r="18903">
          <cell r="K18903">
            <v>464.27490234375</v>
          </cell>
        </row>
        <row r="18904">
          <cell r="K18904">
            <v>464.27490234375</v>
          </cell>
        </row>
        <row r="18905">
          <cell r="K18905">
            <v>464.27490234375</v>
          </cell>
        </row>
        <row r="18906">
          <cell r="K18906">
            <v>464.27490234375</v>
          </cell>
        </row>
        <row r="18907">
          <cell r="K18907">
            <v>464.27490234375</v>
          </cell>
        </row>
        <row r="18908">
          <cell r="K18908">
            <v>464.27490234375</v>
          </cell>
        </row>
        <row r="18909">
          <cell r="K18909">
            <v>464.27490234375</v>
          </cell>
        </row>
        <row r="18910">
          <cell r="K18910">
            <v>464.27490234375</v>
          </cell>
        </row>
        <row r="18911">
          <cell r="K18911">
            <v>464.27490234375</v>
          </cell>
        </row>
        <row r="18912">
          <cell r="K18912">
            <v>464.27490234375</v>
          </cell>
        </row>
        <row r="18913">
          <cell r="K18913">
            <v>464.27490234375</v>
          </cell>
        </row>
        <row r="18914">
          <cell r="K18914">
            <v>464.27490234375</v>
          </cell>
        </row>
        <row r="18915">
          <cell r="K18915">
            <v>464.27490234375</v>
          </cell>
        </row>
        <row r="18916">
          <cell r="K18916">
            <v>464.27490234375</v>
          </cell>
        </row>
        <row r="18917">
          <cell r="K18917">
            <v>464.27490234375</v>
          </cell>
        </row>
        <row r="18918">
          <cell r="K18918">
            <v>464.27490234375</v>
          </cell>
        </row>
        <row r="18919">
          <cell r="K18919">
            <v>464.27490234375</v>
          </cell>
        </row>
        <row r="18920">
          <cell r="K18920">
            <v>464.27490234375</v>
          </cell>
        </row>
        <row r="18921">
          <cell r="K18921">
            <v>464.27490234375</v>
          </cell>
        </row>
        <row r="18922">
          <cell r="K18922">
            <v>464.27490234375</v>
          </cell>
        </row>
        <row r="18923">
          <cell r="K18923">
            <v>464.27490234375</v>
          </cell>
        </row>
        <row r="18924">
          <cell r="K18924">
            <v>464.27490234375</v>
          </cell>
        </row>
        <row r="18925">
          <cell r="K18925">
            <v>464.27490234375</v>
          </cell>
        </row>
        <row r="18926">
          <cell r="K18926">
            <v>464.27490234375</v>
          </cell>
        </row>
        <row r="18927">
          <cell r="K18927">
            <v>464.27490234375</v>
          </cell>
        </row>
        <row r="18928">
          <cell r="K18928">
            <v>464.27490234375</v>
          </cell>
        </row>
        <row r="18929">
          <cell r="K18929">
            <v>464.27490234375</v>
          </cell>
        </row>
        <row r="18930">
          <cell r="K18930">
            <v>464.27490234375</v>
          </cell>
        </row>
        <row r="18931">
          <cell r="K18931">
            <v>464.27490234375</v>
          </cell>
        </row>
        <row r="18932">
          <cell r="K18932">
            <v>464.27490234375</v>
          </cell>
        </row>
        <row r="18933">
          <cell r="K18933">
            <v>464.27490234375</v>
          </cell>
        </row>
        <row r="18934">
          <cell r="K18934">
            <v>464.27490234375</v>
          </cell>
        </row>
        <row r="18935">
          <cell r="K18935">
            <v>464.27490234375</v>
          </cell>
        </row>
        <row r="18936">
          <cell r="K18936">
            <v>464.27490234375</v>
          </cell>
        </row>
        <row r="18937">
          <cell r="K18937">
            <v>464.27490234375</v>
          </cell>
        </row>
        <row r="18938">
          <cell r="K18938">
            <v>464.27490234375</v>
          </cell>
        </row>
        <row r="18939">
          <cell r="K18939">
            <v>464.27490234375</v>
          </cell>
        </row>
        <row r="18940">
          <cell r="K18940">
            <v>464.27490234375</v>
          </cell>
        </row>
        <row r="18941">
          <cell r="K18941">
            <v>464.27490234375</v>
          </cell>
        </row>
        <row r="18942">
          <cell r="K18942">
            <v>464.27490234375</v>
          </cell>
        </row>
        <row r="18943">
          <cell r="K18943">
            <v>464.27490234375</v>
          </cell>
        </row>
        <row r="18944">
          <cell r="K18944">
            <v>464.27490234375</v>
          </cell>
        </row>
        <row r="18945">
          <cell r="K18945">
            <v>464.27490234375</v>
          </cell>
        </row>
        <row r="18946">
          <cell r="K18946">
            <v>464.27490234375</v>
          </cell>
        </row>
        <row r="18947">
          <cell r="K18947">
            <v>464.27490234375</v>
          </cell>
        </row>
        <row r="18948">
          <cell r="K18948">
            <v>464.27490234375</v>
          </cell>
        </row>
        <row r="18949">
          <cell r="K18949">
            <v>464.27490234375</v>
          </cell>
        </row>
        <row r="18950">
          <cell r="K18950">
            <v>464.27490234375</v>
          </cell>
        </row>
        <row r="18951">
          <cell r="K18951">
            <v>464.27490234375</v>
          </cell>
        </row>
        <row r="18952">
          <cell r="K18952">
            <v>464.27490234375</v>
          </cell>
        </row>
        <row r="18953">
          <cell r="K18953">
            <v>464.27490234375</v>
          </cell>
        </row>
        <row r="18954">
          <cell r="K18954">
            <v>464.27490234375</v>
          </cell>
        </row>
        <row r="18955">
          <cell r="K18955">
            <v>464.27490234375</v>
          </cell>
        </row>
        <row r="18956">
          <cell r="K18956">
            <v>464.27490234375</v>
          </cell>
        </row>
        <row r="18957">
          <cell r="K18957">
            <v>464.27490234375</v>
          </cell>
        </row>
        <row r="18958">
          <cell r="K18958">
            <v>464.27490234375</v>
          </cell>
        </row>
        <row r="18959">
          <cell r="K18959">
            <v>464.27490234375</v>
          </cell>
        </row>
        <row r="18960">
          <cell r="K18960">
            <v>464.27490234375</v>
          </cell>
        </row>
        <row r="18961">
          <cell r="K18961">
            <v>464.27490234375</v>
          </cell>
        </row>
        <row r="18962">
          <cell r="K18962">
            <v>464.27490234375</v>
          </cell>
        </row>
        <row r="18963">
          <cell r="K18963">
            <v>464.27490234375</v>
          </cell>
        </row>
        <row r="18964">
          <cell r="K18964">
            <v>464.27490234375</v>
          </cell>
        </row>
        <row r="18965">
          <cell r="K18965">
            <v>464.27490234375</v>
          </cell>
        </row>
        <row r="18966">
          <cell r="K18966">
            <v>464.27490234375</v>
          </cell>
        </row>
        <row r="18967">
          <cell r="K18967">
            <v>464.27490234375</v>
          </cell>
        </row>
        <row r="18968">
          <cell r="K18968">
            <v>464.27490234375</v>
          </cell>
        </row>
        <row r="18969">
          <cell r="K18969">
            <v>464.27490234375</v>
          </cell>
        </row>
        <row r="18970">
          <cell r="K18970">
            <v>464.27490234375</v>
          </cell>
        </row>
        <row r="18971">
          <cell r="K18971">
            <v>464.27490234375</v>
          </cell>
        </row>
        <row r="18972">
          <cell r="K18972">
            <v>464.27490234375</v>
          </cell>
        </row>
        <row r="18973">
          <cell r="K18973">
            <v>464.27490234375</v>
          </cell>
        </row>
        <row r="18974">
          <cell r="K18974">
            <v>464.27490234375</v>
          </cell>
        </row>
        <row r="18975">
          <cell r="K18975">
            <v>464.27490234375</v>
          </cell>
        </row>
        <row r="18976">
          <cell r="K18976">
            <v>464.27490234375</v>
          </cell>
        </row>
        <row r="18977">
          <cell r="K18977">
            <v>464.27490234375</v>
          </cell>
        </row>
        <row r="18978">
          <cell r="K18978">
            <v>464.27490234375</v>
          </cell>
        </row>
        <row r="18979">
          <cell r="K18979">
            <v>464.27490234375</v>
          </cell>
        </row>
        <row r="18980">
          <cell r="K18980">
            <v>464.27490234375</v>
          </cell>
        </row>
        <row r="18981">
          <cell r="K18981">
            <v>464.27490234375</v>
          </cell>
        </row>
        <row r="18982">
          <cell r="K18982">
            <v>464.27490234375</v>
          </cell>
        </row>
        <row r="18983">
          <cell r="K18983">
            <v>464.27490234375</v>
          </cell>
        </row>
        <row r="18984">
          <cell r="K18984">
            <v>464.27490234375</v>
          </cell>
        </row>
        <row r="18985">
          <cell r="K18985">
            <v>464.27490234375</v>
          </cell>
        </row>
        <row r="18986">
          <cell r="K18986">
            <v>464.27490234375</v>
          </cell>
        </row>
        <row r="18987">
          <cell r="K18987">
            <v>464.27490234375</v>
          </cell>
        </row>
        <row r="18988">
          <cell r="K18988">
            <v>464.27490234375</v>
          </cell>
        </row>
        <row r="18989">
          <cell r="K18989">
            <v>464.27490234375</v>
          </cell>
        </row>
        <row r="18990">
          <cell r="K18990">
            <v>464.27490234375</v>
          </cell>
        </row>
        <row r="18991">
          <cell r="K18991">
            <v>464.27490234375</v>
          </cell>
        </row>
        <row r="18992">
          <cell r="K18992">
            <v>464.27490234375</v>
          </cell>
        </row>
        <row r="18993">
          <cell r="K18993">
            <v>464.27490234375</v>
          </cell>
        </row>
        <row r="18994">
          <cell r="K18994">
            <v>464.27490234375</v>
          </cell>
        </row>
        <row r="18995">
          <cell r="K18995">
            <v>464.27490234375</v>
          </cell>
        </row>
        <row r="18996">
          <cell r="K18996">
            <v>464.27490234375</v>
          </cell>
        </row>
        <row r="18997">
          <cell r="K18997">
            <v>464.27490234375</v>
          </cell>
        </row>
        <row r="18998">
          <cell r="K18998">
            <v>464.27490234375</v>
          </cell>
        </row>
        <row r="18999">
          <cell r="K18999">
            <v>464.27490234375</v>
          </cell>
        </row>
        <row r="19000">
          <cell r="K19000">
            <v>464.27490234375</v>
          </cell>
        </row>
        <row r="19001">
          <cell r="K19001">
            <v>464.27490234375</v>
          </cell>
        </row>
        <row r="19002">
          <cell r="K19002">
            <v>464.27490234375</v>
          </cell>
        </row>
        <row r="19003">
          <cell r="K19003">
            <v>464.27490234375</v>
          </cell>
        </row>
        <row r="19004">
          <cell r="K19004">
            <v>464.27490234375</v>
          </cell>
        </row>
        <row r="19005">
          <cell r="K19005">
            <v>464.27490234375</v>
          </cell>
        </row>
        <row r="19006">
          <cell r="K19006">
            <v>464.27490234375</v>
          </cell>
        </row>
        <row r="19007">
          <cell r="K19007">
            <v>464.27490234375</v>
          </cell>
        </row>
        <row r="19008">
          <cell r="K19008">
            <v>464.27490234375</v>
          </cell>
        </row>
        <row r="19009">
          <cell r="K19009">
            <v>464.27490234375</v>
          </cell>
        </row>
        <row r="19010">
          <cell r="K19010">
            <v>464.27490234375</v>
          </cell>
        </row>
        <row r="19011">
          <cell r="K19011">
            <v>464.27490234375</v>
          </cell>
        </row>
        <row r="19012">
          <cell r="K19012">
            <v>464.27490234375</v>
          </cell>
        </row>
        <row r="19013">
          <cell r="K19013">
            <v>464.27490234375</v>
          </cell>
        </row>
        <row r="19014">
          <cell r="K19014">
            <v>464.27490234375</v>
          </cell>
        </row>
        <row r="19015">
          <cell r="K19015">
            <v>464.27490234375</v>
          </cell>
        </row>
        <row r="19016">
          <cell r="K19016">
            <v>464.27490234375</v>
          </cell>
        </row>
        <row r="19017">
          <cell r="K19017">
            <v>464.27490234375</v>
          </cell>
        </row>
        <row r="19018">
          <cell r="K19018">
            <v>464.27490234375</v>
          </cell>
        </row>
        <row r="19019">
          <cell r="K19019">
            <v>464.27490234375</v>
          </cell>
        </row>
        <row r="19020">
          <cell r="K19020">
            <v>464.27490234375</v>
          </cell>
        </row>
        <row r="19021">
          <cell r="K19021">
            <v>464.27490234375</v>
          </cell>
        </row>
        <row r="19022">
          <cell r="K19022">
            <v>464.27490234375</v>
          </cell>
        </row>
        <row r="19023">
          <cell r="K19023">
            <v>464.27490234375</v>
          </cell>
        </row>
        <row r="19024">
          <cell r="K19024">
            <v>464.27490234375</v>
          </cell>
        </row>
        <row r="19025">
          <cell r="K19025">
            <v>464.27490234375</v>
          </cell>
        </row>
        <row r="19026">
          <cell r="K19026">
            <v>464.27490234375</v>
          </cell>
        </row>
        <row r="19027">
          <cell r="K19027">
            <v>464.27490234375</v>
          </cell>
        </row>
        <row r="19028">
          <cell r="K19028">
            <v>464.27490234375</v>
          </cell>
        </row>
        <row r="19029">
          <cell r="K19029">
            <v>464.27490234375</v>
          </cell>
        </row>
        <row r="19030">
          <cell r="K19030">
            <v>464.27490234375</v>
          </cell>
        </row>
        <row r="19031">
          <cell r="K19031">
            <v>464.27490234375</v>
          </cell>
        </row>
        <row r="19032">
          <cell r="K19032">
            <v>464.27490234375</v>
          </cell>
        </row>
        <row r="19033">
          <cell r="K19033">
            <v>464.27490234375</v>
          </cell>
        </row>
        <row r="19034">
          <cell r="K19034">
            <v>464.27490234375</v>
          </cell>
        </row>
        <row r="19035">
          <cell r="K19035">
            <v>464.27490234375</v>
          </cell>
        </row>
        <row r="19036">
          <cell r="K19036">
            <v>464.27490234375</v>
          </cell>
        </row>
        <row r="19037">
          <cell r="K19037">
            <v>464.27490234375</v>
          </cell>
        </row>
        <row r="19038">
          <cell r="K19038">
            <v>464.27490234375</v>
          </cell>
        </row>
        <row r="19039">
          <cell r="K19039">
            <v>464.27490234375</v>
          </cell>
        </row>
        <row r="19040">
          <cell r="K19040">
            <v>464.27490234375</v>
          </cell>
        </row>
        <row r="19041">
          <cell r="K19041">
            <v>464.27490234375</v>
          </cell>
        </row>
        <row r="19042">
          <cell r="K19042">
            <v>464.27490234375</v>
          </cell>
        </row>
        <row r="19043">
          <cell r="K19043">
            <v>464.27490234375</v>
          </cell>
        </row>
        <row r="19044">
          <cell r="K19044">
            <v>464.27490234375</v>
          </cell>
        </row>
        <row r="19045">
          <cell r="K19045">
            <v>464.27490234375</v>
          </cell>
        </row>
        <row r="19046">
          <cell r="K19046">
            <v>464.27490234375</v>
          </cell>
        </row>
        <row r="19047">
          <cell r="K19047">
            <v>464.27490234375</v>
          </cell>
        </row>
        <row r="19048">
          <cell r="K19048">
            <v>464.27490234375</v>
          </cell>
        </row>
        <row r="19049">
          <cell r="K19049">
            <v>464.27490234375</v>
          </cell>
        </row>
        <row r="19050">
          <cell r="K19050">
            <v>464.27490234375</v>
          </cell>
        </row>
        <row r="19051">
          <cell r="K19051">
            <v>464.27490234375</v>
          </cell>
        </row>
        <row r="19052">
          <cell r="K19052">
            <v>464.27490234375</v>
          </cell>
        </row>
        <row r="19053">
          <cell r="K19053">
            <v>464.27490234375</v>
          </cell>
        </row>
        <row r="19054">
          <cell r="K19054">
            <v>464.27490234375</v>
          </cell>
        </row>
        <row r="19055">
          <cell r="K19055">
            <v>464.27490234375</v>
          </cell>
        </row>
        <row r="19056">
          <cell r="K19056">
            <v>464.27490234375</v>
          </cell>
        </row>
        <row r="19057">
          <cell r="K19057">
            <v>464.27490234375</v>
          </cell>
        </row>
        <row r="19058">
          <cell r="K19058">
            <v>464.27490234375</v>
          </cell>
        </row>
        <row r="19059">
          <cell r="K19059">
            <v>464.27490234375</v>
          </cell>
        </row>
        <row r="19060">
          <cell r="K19060">
            <v>464.27490234375</v>
          </cell>
        </row>
        <row r="19061">
          <cell r="K19061">
            <v>464.27490234375</v>
          </cell>
        </row>
        <row r="19062">
          <cell r="K19062">
            <v>464.27490234375</v>
          </cell>
        </row>
        <row r="19063">
          <cell r="K19063">
            <v>464.27490234375</v>
          </cell>
        </row>
        <row r="19064">
          <cell r="K19064">
            <v>464.27490234375</v>
          </cell>
        </row>
        <row r="19065">
          <cell r="K19065">
            <v>464.27490234375</v>
          </cell>
        </row>
        <row r="19066">
          <cell r="K19066">
            <v>464.27490234375</v>
          </cell>
        </row>
        <row r="19067">
          <cell r="K19067">
            <v>464.27490234375</v>
          </cell>
        </row>
        <row r="19068">
          <cell r="K19068">
            <v>464.27490234375</v>
          </cell>
        </row>
        <row r="19069">
          <cell r="K19069">
            <v>464.27490234375</v>
          </cell>
        </row>
        <row r="19070">
          <cell r="K19070">
            <v>464.27490234375</v>
          </cell>
        </row>
        <row r="19071">
          <cell r="K19071">
            <v>464.27490234375</v>
          </cell>
        </row>
        <row r="19072">
          <cell r="K19072">
            <v>464.27490234375</v>
          </cell>
        </row>
        <row r="19073">
          <cell r="K19073">
            <v>464.27490234375</v>
          </cell>
        </row>
        <row r="19074">
          <cell r="K19074">
            <v>464.27490234375</v>
          </cell>
        </row>
        <row r="19075">
          <cell r="K19075">
            <v>464.27490234375</v>
          </cell>
        </row>
        <row r="19076">
          <cell r="K19076">
            <v>464.27490234375</v>
          </cell>
        </row>
        <row r="19077">
          <cell r="K19077">
            <v>464.27490234375</v>
          </cell>
        </row>
        <row r="19078">
          <cell r="K19078">
            <v>464.27490234375</v>
          </cell>
        </row>
        <row r="19079">
          <cell r="K19079">
            <v>464.27490234375</v>
          </cell>
        </row>
        <row r="19080">
          <cell r="K19080">
            <v>464.27490234375</v>
          </cell>
        </row>
        <row r="19081">
          <cell r="K19081">
            <v>464.27490234375</v>
          </cell>
        </row>
        <row r="19082">
          <cell r="K19082">
            <v>464.27490234375</v>
          </cell>
        </row>
        <row r="19083">
          <cell r="K19083">
            <v>464.27490234375</v>
          </cell>
        </row>
        <row r="19084">
          <cell r="K19084">
            <v>464.27490234375</v>
          </cell>
        </row>
        <row r="19085">
          <cell r="K19085">
            <v>464.27490234375</v>
          </cell>
        </row>
        <row r="19086">
          <cell r="K19086">
            <v>464.27490234375</v>
          </cell>
        </row>
        <row r="19087">
          <cell r="K19087">
            <v>464.27490234375</v>
          </cell>
        </row>
        <row r="19088">
          <cell r="K19088">
            <v>464.27490234375</v>
          </cell>
        </row>
        <row r="19089">
          <cell r="K19089">
            <v>464.27490234375</v>
          </cell>
        </row>
        <row r="19090">
          <cell r="K19090">
            <v>464.27490234375</v>
          </cell>
        </row>
        <row r="19091">
          <cell r="K19091">
            <v>464.27490234375</v>
          </cell>
        </row>
        <row r="19092">
          <cell r="K19092">
            <v>464.27490234375</v>
          </cell>
        </row>
        <row r="19093">
          <cell r="K19093">
            <v>464.27490234375</v>
          </cell>
        </row>
        <row r="19094">
          <cell r="K19094">
            <v>464.27490234375</v>
          </cell>
        </row>
        <row r="19095">
          <cell r="K19095">
            <v>464.27490234375</v>
          </cell>
        </row>
        <row r="19096">
          <cell r="K19096">
            <v>464.27490234375</v>
          </cell>
        </row>
        <row r="19097">
          <cell r="K19097">
            <v>464.27490234375</v>
          </cell>
        </row>
        <row r="19098">
          <cell r="K19098">
            <v>464.27490234375</v>
          </cell>
        </row>
        <row r="19099">
          <cell r="K19099">
            <v>464.27490234375</v>
          </cell>
        </row>
        <row r="19100">
          <cell r="K19100">
            <v>464.27490234375</v>
          </cell>
        </row>
        <row r="19101">
          <cell r="K19101">
            <v>464.27490234375</v>
          </cell>
        </row>
        <row r="19102">
          <cell r="K19102">
            <v>464.27490234375</v>
          </cell>
        </row>
        <row r="19103">
          <cell r="K19103">
            <v>464.27490234375</v>
          </cell>
        </row>
        <row r="19104">
          <cell r="K19104">
            <v>464.27490234375</v>
          </cell>
        </row>
        <row r="19105">
          <cell r="K19105">
            <v>464.27490234375</v>
          </cell>
        </row>
        <row r="19106">
          <cell r="K19106">
            <v>464.27490234375</v>
          </cell>
        </row>
        <row r="19107">
          <cell r="K19107">
            <v>464.27490234375</v>
          </cell>
        </row>
        <row r="19108">
          <cell r="K19108">
            <v>464.27490234375</v>
          </cell>
        </row>
        <row r="19109">
          <cell r="K19109">
            <v>464.27490234375</v>
          </cell>
        </row>
        <row r="19110">
          <cell r="K19110">
            <v>464.27490234375</v>
          </cell>
        </row>
        <row r="19111">
          <cell r="K19111">
            <v>464.27490234375</v>
          </cell>
        </row>
        <row r="19112">
          <cell r="K19112">
            <v>464.27490234375</v>
          </cell>
        </row>
        <row r="19113">
          <cell r="K19113">
            <v>464.27490234375</v>
          </cell>
        </row>
        <row r="19114">
          <cell r="K19114">
            <v>464.27490234375</v>
          </cell>
        </row>
        <row r="19115">
          <cell r="K19115">
            <v>464.27490234375</v>
          </cell>
        </row>
        <row r="19116">
          <cell r="K19116">
            <v>464.27490234375</v>
          </cell>
        </row>
        <row r="19117">
          <cell r="K19117">
            <v>464.27490234375</v>
          </cell>
        </row>
        <row r="19118">
          <cell r="K19118">
            <v>464.27490234375</v>
          </cell>
        </row>
        <row r="19119">
          <cell r="K19119">
            <v>464.27490234375</v>
          </cell>
        </row>
        <row r="19120">
          <cell r="K19120">
            <v>464.27490234375</v>
          </cell>
        </row>
        <row r="19121">
          <cell r="K19121">
            <v>464.27490234375</v>
          </cell>
        </row>
        <row r="19122">
          <cell r="K19122">
            <v>464.27490234375</v>
          </cell>
        </row>
        <row r="19123">
          <cell r="K19123">
            <v>464.27490234375</v>
          </cell>
        </row>
        <row r="19124">
          <cell r="K19124">
            <v>464.27490234375</v>
          </cell>
        </row>
        <row r="19125">
          <cell r="K19125">
            <v>464.27490234375</v>
          </cell>
        </row>
        <row r="19126">
          <cell r="K19126">
            <v>464.27490234375</v>
          </cell>
        </row>
        <row r="19127">
          <cell r="K19127">
            <v>464.27490234375</v>
          </cell>
        </row>
        <row r="19128">
          <cell r="K19128">
            <v>464.27490234375</v>
          </cell>
        </row>
        <row r="19129">
          <cell r="K19129">
            <v>464.27490234375</v>
          </cell>
        </row>
        <row r="19130">
          <cell r="K19130">
            <v>464.27490234375</v>
          </cell>
        </row>
        <row r="19131">
          <cell r="K19131">
            <v>464.27490234375</v>
          </cell>
        </row>
        <row r="19132">
          <cell r="K19132">
            <v>464.27490234375</v>
          </cell>
        </row>
        <row r="19133">
          <cell r="K19133">
            <v>464.27490234375</v>
          </cell>
        </row>
        <row r="19134">
          <cell r="K19134">
            <v>464.27490234375</v>
          </cell>
        </row>
        <row r="19135">
          <cell r="K19135">
            <v>464.27490234375</v>
          </cell>
        </row>
        <row r="19136">
          <cell r="K19136">
            <v>464.27490234375</v>
          </cell>
        </row>
        <row r="19137">
          <cell r="K19137">
            <v>464.27490234375</v>
          </cell>
        </row>
        <row r="19138">
          <cell r="K19138">
            <v>464.27490234375</v>
          </cell>
        </row>
        <row r="19139">
          <cell r="K19139">
            <v>464.27490234375</v>
          </cell>
        </row>
        <row r="19140">
          <cell r="K19140">
            <v>464.27490234375</v>
          </cell>
        </row>
        <row r="19141">
          <cell r="K19141">
            <v>464.27490234375</v>
          </cell>
        </row>
        <row r="19142">
          <cell r="K19142">
            <v>464.27490234375</v>
          </cell>
        </row>
        <row r="19143">
          <cell r="K19143">
            <v>464.27490234375</v>
          </cell>
        </row>
        <row r="19144">
          <cell r="K19144">
            <v>464.27490234375</v>
          </cell>
        </row>
        <row r="19145">
          <cell r="K19145">
            <v>464.27490234375</v>
          </cell>
        </row>
        <row r="19146">
          <cell r="K19146">
            <v>464.27490234375</v>
          </cell>
        </row>
        <row r="19147">
          <cell r="K19147">
            <v>464.27490234375</v>
          </cell>
        </row>
        <row r="19148">
          <cell r="K19148">
            <v>464.27490234375</v>
          </cell>
        </row>
        <row r="19149">
          <cell r="K19149">
            <v>464.27490234375</v>
          </cell>
        </row>
        <row r="19150">
          <cell r="K19150">
            <v>464.27490234375</v>
          </cell>
        </row>
        <row r="19151">
          <cell r="K19151">
            <v>464.27490234375</v>
          </cell>
        </row>
        <row r="19152">
          <cell r="K19152">
            <v>464.27490234375</v>
          </cell>
        </row>
        <row r="19153">
          <cell r="K19153">
            <v>464.27490234375</v>
          </cell>
        </row>
        <row r="19154">
          <cell r="K19154">
            <v>464.27490234375</v>
          </cell>
        </row>
        <row r="19155">
          <cell r="K19155">
            <v>464.27490234375</v>
          </cell>
        </row>
        <row r="19156">
          <cell r="K19156">
            <v>464.27490234375</v>
          </cell>
        </row>
        <row r="19157">
          <cell r="K19157">
            <v>464.27490234375</v>
          </cell>
        </row>
        <row r="19158">
          <cell r="K19158">
            <v>464.27490234375</v>
          </cell>
        </row>
        <row r="19159">
          <cell r="K19159">
            <v>464.27490234375</v>
          </cell>
        </row>
        <row r="19160">
          <cell r="K19160">
            <v>464.27490234375</v>
          </cell>
        </row>
        <row r="19161">
          <cell r="K19161">
            <v>464.27490234375</v>
          </cell>
        </row>
        <row r="19162">
          <cell r="K19162">
            <v>464.27490234375</v>
          </cell>
        </row>
        <row r="19163">
          <cell r="K19163">
            <v>464.27490234375</v>
          </cell>
        </row>
        <row r="19164">
          <cell r="K19164">
            <v>464.27490234375</v>
          </cell>
        </row>
        <row r="19165">
          <cell r="K19165">
            <v>464.27490234375</v>
          </cell>
        </row>
        <row r="19166">
          <cell r="K19166">
            <v>464.27490234375</v>
          </cell>
        </row>
        <row r="19167">
          <cell r="K19167">
            <v>464.27490234375</v>
          </cell>
        </row>
        <row r="19168">
          <cell r="K19168">
            <v>464.27490234375</v>
          </cell>
        </row>
        <row r="19169">
          <cell r="K19169">
            <v>464.27490234375</v>
          </cell>
        </row>
        <row r="19170">
          <cell r="K19170">
            <v>464.27490234375</v>
          </cell>
        </row>
        <row r="19171">
          <cell r="K19171">
            <v>464.27490234375</v>
          </cell>
        </row>
        <row r="19172">
          <cell r="K19172">
            <v>464.27490234375</v>
          </cell>
        </row>
        <row r="19173">
          <cell r="K19173">
            <v>464.27490234375</v>
          </cell>
        </row>
        <row r="19174">
          <cell r="K19174">
            <v>464.27490234375</v>
          </cell>
        </row>
        <row r="19175">
          <cell r="K19175">
            <v>464.27490234375</v>
          </cell>
        </row>
        <row r="19176">
          <cell r="K19176">
            <v>464.27490234375</v>
          </cell>
        </row>
        <row r="19177">
          <cell r="K19177">
            <v>464.27490234375</v>
          </cell>
        </row>
        <row r="19178">
          <cell r="K19178">
            <v>464.27490234375</v>
          </cell>
        </row>
        <row r="19179">
          <cell r="K19179">
            <v>464.27490234375</v>
          </cell>
        </row>
        <row r="19180">
          <cell r="K19180">
            <v>464.27490234375</v>
          </cell>
        </row>
        <row r="19181">
          <cell r="K19181">
            <v>464.27490234375</v>
          </cell>
        </row>
        <row r="19182">
          <cell r="K19182">
            <v>464.27490234375</v>
          </cell>
        </row>
        <row r="19183">
          <cell r="K19183">
            <v>464.27490234375</v>
          </cell>
        </row>
        <row r="19184">
          <cell r="K19184">
            <v>464.27490234375</v>
          </cell>
        </row>
        <row r="19185">
          <cell r="K19185">
            <v>464.27490234375</v>
          </cell>
        </row>
        <row r="19186">
          <cell r="K19186">
            <v>464.27490234375</v>
          </cell>
        </row>
        <row r="19187">
          <cell r="K19187">
            <v>464.27490234375</v>
          </cell>
        </row>
        <row r="19188">
          <cell r="K19188">
            <v>464.27490234375</v>
          </cell>
        </row>
        <row r="19189">
          <cell r="K19189">
            <v>464.27490234375</v>
          </cell>
        </row>
        <row r="19190">
          <cell r="K19190">
            <v>464.27490234375</v>
          </cell>
        </row>
        <row r="19191">
          <cell r="K19191">
            <v>464.27490234375</v>
          </cell>
        </row>
        <row r="19192">
          <cell r="K19192">
            <v>464.27490234375</v>
          </cell>
        </row>
        <row r="19193">
          <cell r="K19193">
            <v>464.27490234375</v>
          </cell>
        </row>
        <row r="19194">
          <cell r="K19194">
            <v>464.27490234375</v>
          </cell>
        </row>
        <row r="19195">
          <cell r="K19195">
            <v>464.27490234375</v>
          </cell>
        </row>
        <row r="19196">
          <cell r="K19196">
            <v>464.27490234375</v>
          </cell>
        </row>
        <row r="19197">
          <cell r="K19197">
            <v>464.27490234375</v>
          </cell>
        </row>
        <row r="19198">
          <cell r="K19198">
            <v>464.27490234375</v>
          </cell>
        </row>
        <row r="19199">
          <cell r="K19199">
            <v>464.27490234375</v>
          </cell>
        </row>
        <row r="19200">
          <cell r="K19200">
            <v>464.27490234375</v>
          </cell>
        </row>
        <row r="19201">
          <cell r="K19201">
            <v>464.27490234375</v>
          </cell>
        </row>
        <row r="19202">
          <cell r="K19202">
            <v>464.27490234375</v>
          </cell>
        </row>
        <row r="19203">
          <cell r="K19203">
            <v>464.27490234375</v>
          </cell>
        </row>
        <row r="19204">
          <cell r="K19204">
            <v>464.27490234375</v>
          </cell>
        </row>
        <row r="19205">
          <cell r="K19205">
            <v>464.27490234375</v>
          </cell>
        </row>
        <row r="19206">
          <cell r="K19206">
            <v>464.27490234375</v>
          </cell>
        </row>
        <row r="19207">
          <cell r="K19207">
            <v>464.27490234375</v>
          </cell>
        </row>
        <row r="19208">
          <cell r="K19208">
            <v>464.27490234375</v>
          </cell>
        </row>
        <row r="19209">
          <cell r="K19209">
            <v>464.27490234375</v>
          </cell>
        </row>
        <row r="19210">
          <cell r="K19210">
            <v>464.27490234375</v>
          </cell>
        </row>
        <row r="19211">
          <cell r="K19211">
            <v>464.27490234375</v>
          </cell>
        </row>
        <row r="19212">
          <cell r="K19212">
            <v>464.27490234375</v>
          </cell>
        </row>
        <row r="19213">
          <cell r="K19213">
            <v>464.27490234375</v>
          </cell>
        </row>
        <row r="19214">
          <cell r="K19214">
            <v>464.27490234375</v>
          </cell>
        </row>
        <row r="19215">
          <cell r="K19215">
            <v>464.27490234375</v>
          </cell>
        </row>
        <row r="19216">
          <cell r="K19216">
            <v>464.27490234375</v>
          </cell>
        </row>
        <row r="19217">
          <cell r="K19217">
            <v>464.27490234375</v>
          </cell>
        </row>
        <row r="19218">
          <cell r="K19218">
            <v>464.27490234375</v>
          </cell>
        </row>
        <row r="19219">
          <cell r="K19219">
            <v>464.27490234375</v>
          </cell>
        </row>
        <row r="19220">
          <cell r="K19220">
            <v>464.27490234375</v>
          </cell>
        </row>
        <row r="19221">
          <cell r="K19221">
            <v>464.27490234375</v>
          </cell>
        </row>
        <row r="19222">
          <cell r="K19222">
            <v>464.27490234375</v>
          </cell>
        </row>
        <row r="19223">
          <cell r="K19223">
            <v>464.27490234375</v>
          </cell>
        </row>
        <row r="19224">
          <cell r="K19224">
            <v>464.27490234375</v>
          </cell>
        </row>
        <row r="19225">
          <cell r="K19225">
            <v>464.27490234375</v>
          </cell>
        </row>
        <row r="19226">
          <cell r="K19226">
            <v>464.27490234375</v>
          </cell>
        </row>
        <row r="19227">
          <cell r="K19227">
            <v>464.27490234375</v>
          </cell>
        </row>
        <row r="19228">
          <cell r="K19228">
            <v>464.27490234375</v>
          </cell>
        </row>
        <row r="19229">
          <cell r="K19229">
            <v>464.27490234375</v>
          </cell>
        </row>
        <row r="19230">
          <cell r="K19230">
            <v>464.27490234375</v>
          </cell>
        </row>
        <row r="19231">
          <cell r="K19231">
            <v>464.27490234375</v>
          </cell>
        </row>
        <row r="19232">
          <cell r="K19232">
            <v>464.27490234375</v>
          </cell>
        </row>
        <row r="19233">
          <cell r="K19233">
            <v>464.27490234375</v>
          </cell>
        </row>
        <row r="19234">
          <cell r="K19234">
            <v>464.27490234375</v>
          </cell>
        </row>
        <row r="19235">
          <cell r="K19235">
            <v>464.27490234375</v>
          </cell>
        </row>
        <row r="19236">
          <cell r="K19236">
            <v>464.27490234375</v>
          </cell>
        </row>
        <row r="19237">
          <cell r="K19237">
            <v>464.27490234375</v>
          </cell>
        </row>
        <row r="19238">
          <cell r="K19238">
            <v>464.27490234375</v>
          </cell>
        </row>
        <row r="19239">
          <cell r="K19239">
            <v>464.27490234375</v>
          </cell>
        </row>
        <row r="19240">
          <cell r="K19240">
            <v>464.27490234375</v>
          </cell>
        </row>
        <row r="19241">
          <cell r="K19241">
            <v>464.27490234375</v>
          </cell>
        </row>
        <row r="19242">
          <cell r="K19242">
            <v>464.27490234375</v>
          </cell>
        </row>
        <row r="19243">
          <cell r="K19243">
            <v>464.27490234375</v>
          </cell>
        </row>
        <row r="19244">
          <cell r="K19244">
            <v>464.27490234375</v>
          </cell>
        </row>
        <row r="19245">
          <cell r="K19245">
            <v>464.27490234375</v>
          </cell>
        </row>
        <row r="19246">
          <cell r="K19246">
            <v>464.27490234375</v>
          </cell>
        </row>
        <row r="19247">
          <cell r="K19247">
            <v>464.27490234375</v>
          </cell>
        </row>
        <row r="19248">
          <cell r="K19248">
            <v>464.27490234375</v>
          </cell>
        </row>
        <row r="19249">
          <cell r="K19249">
            <v>464.27490234375</v>
          </cell>
        </row>
        <row r="19250">
          <cell r="K19250">
            <v>464.27490234375</v>
          </cell>
        </row>
        <row r="19251">
          <cell r="K19251">
            <v>464.27490234375</v>
          </cell>
        </row>
        <row r="19252">
          <cell r="K19252">
            <v>464.27490234375</v>
          </cell>
        </row>
        <row r="19253">
          <cell r="K19253">
            <v>464.27490234375</v>
          </cell>
        </row>
        <row r="19254">
          <cell r="K19254">
            <v>464.27490234375</v>
          </cell>
        </row>
        <row r="19255">
          <cell r="K19255">
            <v>464.27490234375</v>
          </cell>
        </row>
        <row r="19256">
          <cell r="K19256">
            <v>464.27490234375</v>
          </cell>
        </row>
        <row r="19257">
          <cell r="K19257">
            <v>464.27490234375</v>
          </cell>
        </row>
        <row r="19258">
          <cell r="K19258">
            <v>464.27490234375</v>
          </cell>
        </row>
        <row r="19259">
          <cell r="K19259">
            <v>464.27490234375</v>
          </cell>
        </row>
        <row r="19260">
          <cell r="K19260">
            <v>464.27490234375</v>
          </cell>
        </row>
        <row r="19261">
          <cell r="K19261">
            <v>464.27490234375</v>
          </cell>
        </row>
        <row r="19262">
          <cell r="K19262">
            <v>464.27490234375</v>
          </cell>
        </row>
        <row r="19263">
          <cell r="K19263">
            <v>464.27490234375</v>
          </cell>
        </row>
        <row r="19264">
          <cell r="K19264">
            <v>464.27490234375</v>
          </cell>
        </row>
        <row r="19265">
          <cell r="K19265">
            <v>464.27490234375</v>
          </cell>
        </row>
        <row r="19266">
          <cell r="K19266">
            <v>464.27490234375</v>
          </cell>
        </row>
        <row r="19267">
          <cell r="K19267">
            <v>464.27490234375</v>
          </cell>
        </row>
        <row r="19268">
          <cell r="K19268">
            <v>464.27490234375</v>
          </cell>
        </row>
        <row r="19269">
          <cell r="K19269">
            <v>464.27490234375</v>
          </cell>
        </row>
        <row r="19270">
          <cell r="K19270">
            <v>464.27490234375</v>
          </cell>
        </row>
        <row r="19271">
          <cell r="K19271">
            <v>464.27490234375</v>
          </cell>
        </row>
        <row r="19272">
          <cell r="K19272">
            <v>464.27490234375</v>
          </cell>
        </row>
        <row r="19273">
          <cell r="K19273">
            <v>464.27490234375</v>
          </cell>
        </row>
        <row r="19274">
          <cell r="K19274">
            <v>464.27490234375</v>
          </cell>
        </row>
        <row r="19275">
          <cell r="K19275">
            <v>464.27490234375</v>
          </cell>
        </row>
        <row r="19276">
          <cell r="K19276">
            <v>464.27490234375</v>
          </cell>
        </row>
        <row r="19277">
          <cell r="K19277">
            <v>464.27490234375</v>
          </cell>
        </row>
        <row r="19278">
          <cell r="K19278">
            <v>464.27490234375</v>
          </cell>
        </row>
        <row r="19279">
          <cell r="K19279">
            <v>464.27490234375</v>
          </cell>
        </row>
        <row r="19280">
          <cell r="K19280">
            <v>464.27490234375</v>
          </cell>
        </row>
        <row r="19281">
          <cell r="K19281">
            <v>464.27490234375</v>
          </cell>
        </row>
        <row r="19282">
          <cell r="K19282">
            <v>464.27490234375</v>
          </cell>
        </row>
        <row r="19283">
          <cell r="K19283">
            <v>464.27490234375</v>
          </cell>
        </row>
        <row r="19284">
          <cell r="K19284">
            <v>464.27490234375</v>
          </cell>
        </row>
        <row r="19285">
          <cell r="K19285">
            <v>464.27490234375</v>
          </cell>
        </row>
        <row r="19286">
          <cell r="K19286">
            <v>464.27490234375</v>
          </cell>
        </row>
        <row r="19287">
          <cell r="K19287">
            <v>464.27490234375</v>
          </cell>
        </row>
        <row r="19288">
          <cell r="K19288">
            <v>464.27490234375</v>
          </cell>
        </row>
        <row r="19289">
          <cell r="K19289">
            <v>464.27490234375</v>
          </cell>
        </row>
        <row r="19290">
          <cell r="K19290">
            <v>464.27490234375</v>
          </cell>
        </row>
        <row r="19291">
          <cell r="K19291">
            <v>464.27490234375</v>
          </cell>
        </row>
        <row r="19292">
          <cell r="K19292">
            <v>464.27490234375</v>
          </cell>
        </row>
        <row r="19293">
          <cell r="K19293">
            <v>464.27490234375</v>
          </cell>
        </row>
        <row r="19294">
          <cell r="K19294">
            <v>464.27490234375</v>
          </cell>
        </row>
        <row r="19295">
          <cell r="K19295">
            <v>464.27490234375</v>
          </cell>
        </row>
        <row r="19296">
          <cell r="K19296">
            <v>464.27490234375</v>
          </cell>
        </row>
        <row r="19297">
          <cell r="K19297">
            <v>464.27490234375</v>
          </cell>
        </row>
        <row r="19298">
          <cell r="K19298">
            <v>464.27490234375</v>
          </cell>
        </row>
        <row r="19299">
          <cell r="K19299">
            <v>464.27490234375</v>
          </cell>
        </row>
        <row r="19300">
          <cell r="K19300">
            <v>464.27490234375</v>
          </cell>
        </row>
        <row r="19301">
          <cell r="K19301">
            <v>464.27490234375</v>
          </cell>
        </row>
        <row r="19302">
          <cell r="K19302">
            <v>464.27490234375</v>
          </cell>
        </row>
        <row r="19303">
          <cell r="K19303">
            <v>464.27490234375</v>
          </cell>
        </row>
        <row r="19304">
          <cell r="K19304">
            <v>464.27490234375</v>
          </cell>
        </row>
        <row r="19305">
          <cell r="K19305">
            <v>464.27490234375</v>
          </cell>
        </row>
        <row r="19306">
          <cell r="K19306">
            <v>464.27490234375</v>
          </cell>
        </row>
        <row r="19307">
          <cell r="K19307">
            <v>464.27490234375</v>
          </cell>
        </row>
        <row r="19308">
          <cell r="K19308">
            <v>464.27490234375</v>
          </cell>
        </row>
        <row r="19309">
          <cell r="K19309">
            <v>464.27490234375</v>
          </cell>
        </row>
        <row r="19310">
          <cell r="K19310">
            <v>464.27490234375</v>
          </cell>
        </row>
        <row r="19311">
          <cell r="K19311">
            <v>464.27490234375</v>
          </cell>
        </row>
        <row r="19312">
          <cell r="K19312">
            <v>464.27490234375</v>
          </cell>
        </row>
        <row r="19313">
          <cell r="K19313">
            <v>464.27490234375</v>
          </cell>
        </row>
        <row r="19314">
          <cell r="K19314">
            <v>464.27490234375</v>
          </cell>
        </row>
        <row r="19315">
          <cell r="K19315">
            <v>464.27490234375</v>
          </cell>
        </row>
        <row r="19316">
          <cell r="K19316">
            <v>464.27490234375</v>
          </cell>
        </row>
        <row r="19317">
          <cell r="K19317">
            <v>464.27490234375</v>
          </cell>
        </row>
        <row r="19318">
          <cell r="K19318">
            <v>464.27490234375</v>
          </cell>
        </row>
        <row r="19319">
          <cell r="K19319">
            <v>464.27490234375</v>
          </cell>
        </row>
        <row r="19320">
          <cell r="K19320">
            <v>464.27490234375</v>
          </cell>
        </row>
        <row r="19321">
          <cell r="K19321">
            <v>464.27490234375</v>
          </cell>
        </row>
        <row r="19322">
          <cell r="K19322">
            <v>464.27490234375</v>
          </cell>
        </row>
        <row r="19323">
          <cell r="K19323">
            <v>464.27490234375</v>
          </cell>
        </row>
        <row r="19324">
          <cell r="K19324">
            <v>464.27490234375</v>
          </cell>
        </row>
        <row r="19325">
          <cell r="K19325">
            <v>464.27490234375</v>
          </cell>
        </row>
        <row r="19326">
          <cell r="K19326">
            <v>464.27490234375</v>
          </cell>
        </row>
        <row r="19327">
          <cell r="K19327">
            <v>464.27490234375</v>
          </cell>
        </row>
        <row r="19328">
          <cell r="K19328">
            <v>464.27490234375</v>
          </cell>
        </row>
        <row r="19329">
          <cell r="K19329">
            <v>464.27490234375</v>
          </cell>
        </row>
        <row r="19330">
          <cell r="K19330">
            <v>464.27490234375</v>
          </cell>
        </row>
        <row r="19331">
          <cell r="K19331">
            <v>464.27490234375</v>
          </cell>
        </row>
        <row r="19332">
          <cell r="K19332">
            <v>464.27490234375</v>
          </cell>
        </row>
        <row r="19333">
          <cell r="K19333">
            <v>464.27490234375</v>
          </cell>
        </row>
        <row r="19334">
          <cell r="K19334">
            <v>464.27490234375</v>
          </cell>
        </row>
        <row r="19335">
          <cell r="K19335">
            <v>464.27490234375</v>
          </cell>
        </row>
        <row r="19336">
          <cell r="K19336">
            <v>464.27490234375</v>
          </cell>
        </row>
        <row r="19337">
          <cell r="K19337">
            <v>464.27490234375</v>
          </cell>
        </row>
        <row r="19338">
          <cell r="K19338">
            <v>464.27490234375</v>
          </cell>
        </row>
        <row r="19339">
          <cell r="K19339">
            <v>464.27490234375</v>
          </cell>
        </row>
        <row r="19340">
          <cell r="K19340">
            <v>464.27490234375</v>
          </cell>
        </row>
        <row r="19341">
          <cell r="K19341">
            <v>464.27490234375</v>
          </cell>
        </row>
        <row r="19342">
          <cell r="K19342">
            <v>464.27490234375</v>
          </cell>
        </row>
        <row r="19343">
          <cell r="K19343">
            <v>464.27490234375</v>
          </cell>
        </row>
        <row r="19344">
          <cell r="K19344">
            <v>464.27490234375</v>
          </cell>
        </row>
        <row r="19345">
          <cell r="K19345">
            <v>464.27490234375</v>
          </cell>
        </row>
        <row r="19346">
          <cell r="K19346">
            <v>464.27490234375</v>
          </cell>
        </row>
        <row r="19347">
          <cell r="K19347">
            <v>464.27490234375</v>
          </cell>
        </row>
        <row r="19348">
          <cell r="K19348">
            <v>464.27490234375</v>
          </cell>
        </row>
        <row r="19349">
          <cell r="K19349">
            <v>464.27490234375</v>
          </cell>
        </row>
        <row r="19350">
          <cell r="K19350">
            <v>464.27490234375</v>
          </cell>
        </row>
        <row r="19351">
          <cell r="K19351">
            <v>464.27490234375</v>
          </cell>
        </row>
        <row r="19352">
          <cell r="K19352">
            <v>464.27490234375</v>
          </cell>
        </row>
        <row r="19353">
          <cell r="K19353">
            <v>464.27490234375</v>
          </cell>
        </row>
        <row r="19354">
          <cell r="K19354">
            <v>464.27490234375</v>
          </cell>
        </row>
        <row r="19355">
          <cell r="K19355">
            <v>464.27490234375</v>
          </cell>
        </row>
        <row r="19356">
          <cell r="K19356">
            <v>464.27490234375</v>
          </cell>
        </row>
        <row r="19357">
          <cell r="K19357">
            <v>464.27490234375</v>
          </cell>
        </row>
        <row r="19358">
          <cell r="K19358">
            <v>464.27490234375</v>
          </cell>
        </row>
        <row r="19359">
          <cell r="K19359">
            <v>464.27490234375</v>
          </cell>
        </row>
        <row r="19360">
          <cell r="K19360">
            <v>464.27490234375</v>
          </cell>
        </row>
        <row r="19361">
          <cell r="K19361">
            <v>464.27490234375</v>
          </cell>
        </row>
        <row r="19362">
          <cell r="K19362">
            <v>464.27490234375</v>
          </cell>
        </row>
        <row r="19363">
          <cell r="K19363">
            <v>464.27490234375</v>
          </cell>
        </row>
        <row r="19364">
          <cell r="K19364">
            <v>464.27490234375</v>
          </cell>
        </row>
        <row r="19365">
          <cell r="K19365">
            <v>464.27490234375</v>
          </cell>
        </row>
        <row r="19366">
          <cell r="K19366">
            <v>464.27490234375</v>
          </cell>
        </row>
        <row r="19367">
          <cell r="K19367">
            <v>464.27490234375</v>
          </cell>
        </row>
        <row r="19368">
          <cell r="K19368">
            <v>464.27490234375</v>
          </cell>
        </row>
        <row r="19369">
          <cell r="K19369">
            <v>464.27490234375</v>
          </cell>
        </row>
        <row r="19370">
          <cell r="K19370">
            <v>464.27490234375</v>
          </cell>
        </row>
        <row r="19371">
          <cell r="K19371">
            <v>464.27490234375</v>
          </cell>
        </row>
        <row r="19372">
          <cell r="K19372">
            <v>464.27490234375</v>
          </cell>
        </row>
        <row r="19373">
          <cell r="K19373">
            <v>464.27490234375</v>
          </cell>
        </row>
        <row r="19374">
          <cell r="K19374">
            <v>464.27490234375</v>
          </cell>
        </row>
        <row r="19375">
          <cell r="K19375">
            <v>464.27490234375</v>
          </cell>
        </row>
        <row r="19376">
          <cell r="K19376">
            <v>464.27490234375</v>
          </cell>
        </row>
        <row r="19377">
          <cell r="K19377">
            <v>464.27490234375</v>
          </cell>
        </row>
        <row r="19378">
          <cell r="K19378">
            <v>464.27490234375</v>
          </cell>
        </row>
        <row r="19379">
          <cell r="K19379">
            <v>464.27490234375</v>
          </cell>
        </row>
        <row r="19380">
          <cell r="K19380">
            <v>464.27490234375</v>
          </cell>
        </row>
        <row r="19381">
          <cell r="K19381">
            <v>464.27490234375</v>
          </cell>
        </row>
        <row r="19382">
          <cell r="K19382">
            <v>464.27490234375</v>
          </cell>
        </row>
        <row r="19383">
          <cell r="K19383">
            <v>464.27490234375</v>
          </cell>
        </row>
        <row r="19384">
          <cell r="K19384">
            <v>464.27490234375</v>
          </cell>
        </row>
        <row r="19385">
          <cell r="K19385">
            <v>464.27490234375</v>
          </cell>
        </row>
        <row r="19386">
          <cell r="K19386">
            <v>464.27490234375</v>
          </cell>
        </row>
        <row r="19387">
          <cell r="K19387">
            <v>464.27490234375</v>
          </cell>
        </row>
        <row r="19388">
          <cell r="K19388">
            <v>464.27490234375</v>
          </cell>
        </row>
        <row r="19389">
          <cell r="K19389">
            <v>464.27490234375</v>
          </cell>
        </row>
        <row r="19390">
          <cell r="K19390">
            <v>464.27490234375</v>
          </cell>
        </row>
        <row r="19391">
          <cell r="K19391">
            <v>464.27490234375</v>
          </cell>
        </row>
        <row r="19392">
          <cell r="K19392">
            <v>464.27490234375</v>
          </cell>
        </row>
        <row r="19393">
          <cell r="K19393">
            <v>464.27490234375</v>
          </cell>
        </row>
        <row r="19394">
          <cell r="K19394">
            <v>464.27490234375</v>
          </cell>
        </row>
        <row r="19395">
          <cell r="K19395">
            <v>464.27490234375</v>
          </cell>
        </row>
        <row r="19396">
          <cell r="K19396">
            <v>464.27490234375</v>
          </cell>
        </row>
        <row r="19397">
          <cell r="K19397">
            <v>464.27490234375</v>
          </cell>
        </row>
        <row r="19398">
          <cell r="K19398">
            <v>464.27490234375</v>
          </cell>
        </row>
        <row r="19399">
          <cell r="K19399">
            <v>464.27490234375</v>
          </cell>
        </row>
        <row r="19400">
          <cell r="K19400">
            <v>464.27490234375</v>
          </cell>
        </row>
        <row r="19401">
          <cell r="K19401">
            <v>464.27490234375</v>
          </cell>
        </row>
        <row r="19402">
          <cell r="K19402">
            <v>464.27490234375</v>
          </cell>
        </row>
        <row r="19403">
          <cell r="K19403">
            <v>464.27490234375</v>
          </cell>
        </row>
        <row r="19404">
          <cell r="K19404">
            <v>464.27490234375</v>
          </cell>
        </row>
        <row r="19405">
          <cell r="K19405">
            <v>464.27490234375</v>
          </cell>
        </row>
        <row r="19406">
          <cell r="K19406">
            <v>464.27490234375</v>
          </cell>
        </row>
        <row r="19407">
          <cell r="K19407">
            <v>464.27490234375</v>
          </cell>
        </row>
        <row r="19408">
          <cell r="K19408">
            <v>464.27490234375</v>
          </cell>
        </row>
        <row r="19409">
          <cell r="K19409">
            <v>464.27490234375</v>
          </cell>
        </row>
        <row r="19410">
          <cell r="K19410">
            <v>464.27490234375</v>
          </cell>
        </row>
        <row r="19411">
          <cell r="K19411">
            <v>464.27490234375</v>
          </cell>
        </row>
        <row r="19412">
          <cell r="K19412">
            <v>464.27490234375</v>
          </cell>
        </row>
        <row r="19413">
          <cell r="K19413">
            <v>464.27490234375</v>
          </cell>
        </row>
        <row r="19414">
          <cell r="K19414">
            <v>464.27490234375</v>
          </cell>
        </row>
        <row r="19415">
          <cell r="K19415">
            <v>464.27490234375</v>
          </cell>
        </row>
        <row r="19416">
          <cell r="K19416">
            <v>464.27490234375</v>
          </cell>
        </row>
        <row r="19417">
          <cell r="K19417">
            <v>464.27490234375</v>
          </cell>
        </row>
        <row r="19418">
          <cell r="K19418">
            <v>464.27490234375</v>
          </cell>
        </row>
        <row r="19419">
          <cell r="K19419">
            <v>464.27490234375</v>
          </cell>
        </row>
        <row r="19420">
          <cell r="K19420">
            <v>464.27490234375</v>
          </cell>
        </row>
        <row r="19421">
          <cell r="K19421">
            <v>464.27490234375</v>
          </cell>
        </row>
        <row r="19422">
          <cell r="K19422">
            <v>464.27490234375</v>
          </cell>
        </row>
        <row r="19423">
          <cell r="K19423">
            <v>464.27490234375</v>
          </cell>
        </row>
        <row r="19424">
          <cell r="K19424">
            <v>464.27490234375</v>
          </cell>
        </row>
        <row r="19425">
          <cell r="K19425">
            <v>464.27490234375</v>
          </cell>
        </row>
        <row r="19426">
          <cell r="K19426">
            <v>464.27490234375</v>
          </cell>
        </row>
        <row r="19427">
          <cell r="K19427">
            <v>464.27490234375</v>
          </cell>
        </row>
        <row r="19428">
          <cell r="K19428">
            <v>464.27490234375</v>
          </cell>
        </row>
        <row r="19429">
          <cell r="K19429">
            <v>464.27490234375</v>
          </cell>
        </row>
        <row r="19430">
          <cell r="K19430">
            <v>464.27490234375</v>
          </cell>
        </row>
        <row r="19431">
          <cell r="K19431">
            <v>464.27490234375</v>
          </cell>
        </row>
        <row r="19432">
          <cell r="K19432">
            <v>464.27490234375</v>
          </cell>
        </row>
        <row r="19433">
          <cell r="K19433">
            <v>464.27490234375</v>
          </cell>
        </row>
        <row r="19434">
          <cell r="K19434">
            <v>464.27490234375</v>
          </cell>
        </row>
        <row r="19435">
          <cell r="K19435">
            <v>464.27490234375</v>
          </cell>
        </row>
        <row r="19436">
          <cell r="K19436">
            <v>464.27490234375</v>
          </cell>
        </row>
        <row r="19437">
          <cell r="K19437">
            <v>464.27490234375</v>
          </cell>
        </row>
        <row r="19438">
          <cell r="K19438">
            <v>464.27490234375</v>
          </cell>
        </row>
        <row r="19439">
          <cell r="K19439">
            <v>464.27490234375</v>
          </cell>
        </row>
        <row r="19440">
          <cell r="K19440">
            <v>464.27490234375</v>
          </cell>
        </row>
        <row r="19441">
          <cell r="K19441">
            <v>464.27490234375</v>
          </cell>
        </row>
        <row r="19442">
          <cell r="K19442">
            <v>464.27490234375</v>
          </cell>
        </row>
        <row r="19443">
          <cell r="K19443">
            <v>464.27490234375</v>
          </cell>
        </row>
        <row r="19444">
          <cell r="K19444">
            <v>464.27490234375</v>
          </cell>
        </row>
        <row r="19445">
          <cell r="K19445">
            <v>464.27490234375</v>
          </cell>
        </row>
        <row r="19446">
          <cell r="K19446">
            <v>464.27490234375</v>
          </cell>
        </row>
        <row r="19447">
          <cell r="K19447">
            <v>464.27490234375</v>
          </cell>
        </row>
        <row r="19448">
          <cell r="K19448">
            <v>464.27490234375</v>
          </cell>
        </row>
        <row r="19449">
          <cell r="K19449">
            <v>464.27490234375</v>
          </cell>
        </row>
        <row r="19450">
          <cell r="K19450">
            <v>464.27490234375</v>
          </cell>
        </row>
        <row r="19451">
          <cell r="K19451">
            <v>464.27490234375</v>
          </cell>
        </row>
        <row r="19452">
          <cell r="K19452">
            <v>464.27490234375</v>
          </cell>
        </row>
        <row r="19453">
          <cell r="K19453">
            <v>464.27490234375</v>
          </cell>
        </row>
        <row r="19454">
          <cell r="K19454">
            <v>464.27490234375</v>
          </cell>
        </row>
        <row r="19455">
          <cell r="K19455">
            <v>464.27490234375</v>
          </cell>
        </row>
        <row r="19456">
          <cell r="K19456">
            <v>464.27490234375</v>
          </cell>
        </row>
        <row r="19457">
          <cell r="K19457">
            <v>464.27490234375</v>
          </cell>
        </row>
        <row r="19458">
          <cell r="K19458">
            <v>464.27490234375</v>
          </cell>
        </row>
        <row r="19459">
          <cell r="K19459">
            <v>464.27490234375</v>
          </cell>
        </row>
        <row r="19460">
          <cell r="K19460">
            <v>464.27490234375</v>
          </cell>
        </row>
        <row r="19461">
          <cell r="K19461">
            <v>464.27490234375</v>
          </cell>
        </row>
        <row r="19462">
          <cell r="K19462">
            <v>464.27490234375</v>
          </cell>
        </row>
        <row r="19463">
          <cell r="K19463">
            <v>464.27490234375</v>
          </cell>
        </row>
        <row r="19464">
          <cell r="K19464">
            <v>464.27490234375</v>
          </cell>
        </row>
        <row r="19465">
          <cell r="K19465">
            <v>464.27490234375</v>
          </cell>
        </row>
        <row r="19466">
          <cell r="K19466">
            <v>464.27490234375</v>
          </cell>
        </row>
        <row r="19467">
          <cell r="K19467">
            <v>464.27490234375</v>
          </cell>
        </row>
        <row r="19468">
          <cell r="K19468">
            <v>464.27490234375</v>
          </cell>
        </row>
        <row r="19469">
          <cell r="K19469">
            <v>464.27490234375</v>
          </cell>
        </row>
        <row r="19470">
          <cell r="K19470">
            <v>464.27490234375</v>
          </cell>
        </row>
        <row r="19471">
          <cell r="K19471">
            <v>464.27490234375</v>
          </cell>
        </row>
        <row r="19472">
          <cell r="K19472">
            <v>464.27490234375</v>
          </cell>
        </row>
        <row r="19473">
          <cell r="K19473">
            <v>464.27490234375</v>
          </cell>
        </row>
        <row r="19474">
          <cell r="K19474">
            <v>464.27490234375</v>
          </cell>
        </row>
        <row r="19475">
          <cell r="K19475">
            <v>464.27490234375</v>
          </cell>
        </row>
        <row r="19476">
          <cell r="K19476">
            <v>464.27490234375</v>
          </cell>
        </row>
        <row r="19477">
          <cell r="K19477">
            <v>464.27490234375</v>
          </cell>
        </row>
        <row r="19478">
          <cell r="K19478">
            <v>464.27490234375</v>
          </cell>
        </row>
        <row r="19479">
          <cell r="K19479">
            <v>464.27490234375</v>
          </cell>
        </row>
        <row r="19480">
          <cell r="K19480">
            <v>464.27490234375</v>
          </cell>
        </row>
        <row r="19481">
          <cell r="K19481">
            <v>464.27490234375</v>
          </cell>
        </row>
        <row r="19482">
          <cell r="K19482">
            <v>464.27490234375</v>
          </cell>
        </row>
        <row r="19483">
          <cell r="K19483">
            <v>464.27490234375</v>
          </cell>
        </row>
        <row r="19484">
          <cell r="K19484">
            <v>464.27490234375</v>
          </cell>
        </row>
        <row r="19485">
          <cell r="K19485">
            <v>464.27490234375</v>
          </cell>
        </row>
        <row r="19486">
          <cell r="K19486">
            <v>464.27490234375</v>
          </cell>
        </row>
        <row r="19487">
          <cell r="K19487">
            <v>464.27490234375</v>
          </cell>
        </row>
        <row r="19488">
          <cell r="K19488">
            <v>464.27490234375</v>
          </cell>
        </row>
        <row r="19489">
          <cell r="K19489">
            <v>464.27490234375</v>
          </cell>
        </row>
        <row r="19490">
          <cell r="K19490">
            <v>464.27490234375</v>
          </cell>
        </row>
        <row r="19491">
          <cell r="K19491">
            <v>464.27490234375</v>
          </cell>
        </row>
        <row r="19492">
          <cell r="K19492">
            <v>464.27490234375</v>
          </cell>
        </row>
        <row r="19493">
          <cell r="K19493">
            <v>464.27490234375</v>
          </cell>
        </row>
        <row r="19494">
          <cell r="K19494">
            <v>464.27490234375</v>
          </cell>
        </row>
        <row r="19495">
          <cell r="K19495">
            <v>464.27490234375</v>
          </cell>
        </row>
        <row r="19496">
          <cell r="K19496">
            <v>464.27490234375</v>
          </cell>
        </row>
        <row r="19497">
          <cell r="K19497">
            <v>464.27490234375</v>
          </cell>
        </row>
        <row r="19498">
          <cell r="K19498">
            <v>464.27490234375</v>
          </cell>
        </row>
        <row r="19499">
          <cell r="K19499">
            <v>464.27490234375</v>
          </cell>
        </row>
        <row r="19500">
          <cell r="K19500">
            <v>464.27490234375</v>
          </cell>
        </row>
        <row r="19501">
          <cell r="K19501">
            <v>464.27490234375</v>
          </cell>
        </row>
        <row r="19502">
          <cell r="K19502">
            <v>464.27490234375</v>
          </cell>
        </row>
        <row r="19503">
          <cell r="K19503">
            <v>464.27490234375</v>
          </cell>
        </row>
        <row r="19504">
          <cell r="K19504">
            <v>464.27490234375</v>
          </cell>
        </row>
        <row r="19505">
          <cell r="K19505">
            <v>464.27490234375</v>
          </cell>
        </row>
        <row r="19506">
          <cell r="K19506">
            <v>464.27490234375</v>
          </cell>
        </row>
        <row r="19507">
          <cell r="K19507">
            <v>464.27490234375</v>
          </cell>
        </row>
        <row r="19508">
          <cell r="K19508">
            <v>464.27490234375</v>
          </cell>
        </row>
        <row r="19509">
          <cell r="K19509">
            <v>464.27490234375</v>
          </cell>
        </row>
        <row r="19510">
          <cell r="K19510">
            <v>464.27490234375</v>
          </cell>
        </row>
        <row r="19511">
          <cell r="K19511">
            <v>464.27490234375</v>
          </cell>
        </row>
        <row r="19512">
          <cell r="K19512">
            <v>464.27490234375</v>
          </cell>
        </row>
        <row r="19513">
          <cell r="K19513">
            <v>464.27490234375</v>
          </cell>
        </row>
        <row r="19514">
          <cell r="K19514">
            <v>464.27490234375</v>
          </cell>
        </row>
        <row r="19515">
          <cell r="K19515">
            <v>464.27490234375</v>
          </cell>
        </row>
        <row r="19516">
          <cell r="K19516">
            <v>464.27490234375</v>
          </cell>
        </row>
        <row r="19517">
          <cell r="K19517">
            <v>464.27490234375</v>
          </cell>
        </row>
        <row r="19518">
          <cell r="K19518">
            <v>464.27490234375</v>
          </cell>
        </row>
        <row r="19519">
          <cell r="K19519">
            <v>464.27490234375</v>
          </cell>
        </row>
        <row r="19520">
          <cell r="K19520">
            <v>464.27490234375</v>
          </cell>
        </row>
        <row r="19521">
          <cell r="K19521">
            <v>464.27490234375</v>
          </cell>
        </row>
        <row r="19522">
          <cell r="K19522">
            <v>464.27490234375</v>
          </cell>
        </row>
        <row r="19523">
          <cell r="K19523">
            <v>464.27490234375</v>
          </cell>
        </row>
        <row r="19524">
          <cell r="K19524">
            <v>464.27490234375</v>
          </cell>
        </row>
        <row r="19525">
          <cell r="K19525">
            <v>464.27490234375</v>
          </cell>
        </row>
        <row r="19526">
          <cell r="K19526">
            <v>464.27490234375</v>
          </cell>
        </row>
        <row r="19527">
          <cell r="K19527">
            <v>464.27490234375</v>
          </cell>
        </row>
        <row r="19528">
          <cell r="K19528">
            <v>464.27490234375</v>
          </cell>
        </row>
        <row r="19529">
          <cell r="K19529">
            <v>464.27490234375</v>
          </cell>
        </row>
        <row r="19530">
          <cell r="K19530">
            <v>464.27490234375</v>
          </cell>
        </row>
        <row r="19531">
          <cell r="K19531">
            <v>464.27490234375</v>
          </cell>
        </row>
        <row r="19532">
          <cell r="K19532">
            <v>464.27490234375</v>
          </cell>
        </row>
        <row r="19533">
          <cell r="K19533">
            <v>464.27490234375</v>
          </cell>
        </row>
        <row r="19534">
          <cell r="K19534">
            <v>464.27490234375</v>
          </cell>
        </row>
        <row r="19535">
          <cell r="K19535">
            <v>464.27490234375</v>
          </cell>
        </row>
        <row r="19536">
          <cell r="K19536">
            <v>464.27490234375</v>
          </cell>
        </row>
        <row r="19537">
          <cell r="K19537">
            <v>464.27490234375</v>
          </cell>
        </row>
        <row r="19538">
          <cell r="K19538">
            <v>464.27490234375</v>
          </cell>
        </row>
        <row r="19539">
          <cell r="K19539">
            <v>464.27490234375</v>
          </cell>
        </row>
        <row r="19540">
          <cell r="K19540">
            <v>464.27490234375</v>
          </cell>
        </row>
        <row r="19541">
          <cell r="K19541">
            <v>464.27490234375</v>
          </cell>
        </row>
        <row r="19542">
          <cell r="K19542">
            <v>464.27490234375</v>
          </cell>
        </row>
        <row r="19543">
          <cell r="K19543">
            <v>464.27490234375</v>
          </cell>
        </row>
        <row r="19544">
          <cell r="K19544">
            <v>464.27490234375</v>
          </cell>
        </row>
        <row r="19545">
          <cell r="K19545">
            <v>464.27490234375</v>
          </cell>
        </row>
        <row r="19546">
          <cell r="K19546">
            <v>464.27490234375</v>
          </cell>
        </row>
        <row r="19547">
          <cell r="K19547">
            <v>464.27490234375</v>
          </cell>
        </row>
        <row r="19548">
          <cell r="K19548">
            <v>464.27490234375</v>
          </cell>
        </row>
        <row r="19549">
          <cell r="K19549">
            <v>464.27490234375</v>
          </cell>
        </row>
        <row r="19550">
          <cell r="K19550">
            <v>464.27490234375</v>
          </cell>
        </row>
        <row r="19551">
          <cell r="K19551">
            <v>464.27490234375</v>
          </cell>
        </row>
        <row r="19552">
          <cell r="K19552">
            <v>464.27490234375</v>
          </cell>
        </row>
        <row r="19553">
          <cell r="K19553">
            <v>464.27490234375</v>
          </cell>
        </row>
        <row r="19554">
          <cell r="K19554">
            <v>464.27490234375</v>
          </cell>
        </row>
        <row r="19555">
          <cell r="K19555">
            <v>464.27490234375</v>
          </cell>
        </row>
        <row r="19556">
          <cell r="K19556">
            <v>464.27490234375</v>
          </cell>
        </row>
        <row r="19557">
          <cell r="K19557">
            <v>464.27490234375</v>
          </cell>
        </row>
        <row r="19558">
          <cell r="K19558">
            <v>464.27490234375</v>
          </cell>
        </row>
        <row r="19559">
          <cell r="K19559">
            <v>464.27490234375</v>
          </cell>
        </row>
        <row r="19560">
          <cell r="K19560">
            <v>464.27490234375</v>
          </cell>
        </row>
        <row r="19561">
          <cell r="K19561">
            <v>464.27490234375</v>
          </cell>
        </row>
        <row r="19562">
          <cell r="K19562">
            <v>464.27490234375</v>
          </cell>
        </row>
        <row r="19563">
          <cell r="K19563">
            <v>464.27490234375</v>
          </cell>
        </row>
        <row r="19564">
          <cell r="K19564">
            <v>464.27490234375</v>
          </cell>
        </row>
        <row r="19565">
          <cell r="K19565">
            <v>464.27490234375</v>
          </cell>
        </row>
        <row r="19566">
          <cell r="K19566">
            <v>464.27490234375</v>
          </cell>
        </row>
        <row r="19567">
          <cell r="K19567">
            <v>464.27490234375</v>
          </cell>
        </row>
        <row r="19568">
          <cell r="K19568">
            <v>464.27490234375</v>
          </cell>
        </row>
        <row r="19569">
          <cell r="K19569">
            <v>464.27490234375</v>
          </cell>
        </row>
        <row r="19570">
          <cell r="K19570">
            <v>464.27490234375</v>
          </cell>
        </row>
        <row r="19571">
          <cell r="K19571">
            <v>464.27490234375</v>
          </cell>
        </row>
        <row r="19572">
          <cell r="K19572">
            <v>464.27490234375</v>
          </cell>
        </row>
        <row r="19573">
          <cell r="K19573">
            <v>464.27490234375</v>
          </cell>
        </row>
        <row r="19574">
          <cell r="K19574">
            <v>464.27490234375</v>
          </cell>
        </row>
        <row r="19575">
          <cell r="K19575">
            <v>464.27490234375</v>
          </cell>
        </row>
        <row r="19576">
          <cell r="K19576">
            <v>464.27490234375</v>
          </cell>
        </row>
        <row r="19577">
          <cell r="K19577">
            <v>464.27490234375</v>
          </cell>
        </row>
        <row r="19578">
          <cell r="K19578">
            <v>464.27490234375</v>
          </cell>
        </row>
        <row r="19579">
          <cell r="K19579">
            <v>464.27490234375</v>
          </cell>
        </row>
        <row r="19580">
          <cell r="K19580">
            <v>464.27490234375</v>
          </cell>
        </row>
        <row r="19581">
          <cell r="K19581">
            <v>464.27490234375</v>
          </cell>
        </row>
        <row r="19582">
          <cell r="K19582">
            <v>464.27490234375</v>
          </cell>
        </row>
        <row r="19583">
          <cell r="K19583">
            <v>464.27490234375</v>
          </cell>
        </row>
        <row r="19584">
          <cell r="K19584">
            <v>464.27490234375</v>
          </cell>
        </row>
        <row r="19585">
          <cell r="K19585">
            <v>464.27490234375</v>
          </cell>
        </row>
        <row r="19586">
          <cell r="K19586">
            <v>464.27490234375</v>
          </cell>
        </row>
        <row r="19587">
          <cell r="K19587">
            <v>464.27490234375</v>
          </cell>
        </row>
        <row r="19588">
          <cell r="K19588">
            <v>464.27490234375</v>
          </cell>
        </row>
        <row r="19589">
          <cell r="K19589">
            <v>464.27490234375</v>
          </cell>
        </row>
        <row r="19590">
          <cell r="K19590">
            <v>464.27490234375</v>
          </cell>
        </row>
        <row r="19591">
          <cell r="K19591">
            <v>464.27490234375</v>
          </cell>
        </row>
        <row r="19592">
          <cell r="K19592">
            <v>464.27490234375</v>
          </cell>
        </row>
        <row r="19593">
          <cell r="K19593">
            <v>464.27490234375</v>
          </cell>
        </row>
        <row r="19594">
          <cell r="K19594">
            <v>464.27490234375</v>
          </cell>
        </row>
        <row r="19595">
          <cell r="K19595">
            <v>464.27490234375</v>
          </cell>
        </row>
        <row r="19596">
          <cell r="K19596">
            <v>464.27490234375</v>
          </cell>
        </row>
        <row r="19597">
          <cell r="K19597">
            <v>464.27490234375</v>
          </cell>
        </row>
        <row r="19598">
          <cell r="K19598">
            <v>464.27490234375</v>
          </cell>
        </row>
        <row r="19599">
          <cell r="K19599">
            <v>464.27490234375</v>
          </cell>
        </row>
        <row r="19600">
          <cell r="K19600">
            <v>464.27490234375</v>
          </cell>
        </row>
        <row r="19601">
          <cell r="K19601">
            <v>464.27490234375</v>
          </cell>
        </row>
        <row r="19602">
          <cell r="K19602">
            <v>464.27490234375</v>
          </cell>
        </row>
        <row r="19603">
          <cell r="K19603">
            <v>464.27490234375</v>
          </cell>
        </row>
        <row r="19604">
          <cell r="K19604">
            <v>464.27490234375</v>
          </cell>
        </row>
        <row r="19605">
          <cell r="K19605">
            <v>464.27490234375</v>
          </cell>
        </row>
        <row r="19606">
          <cell r="K19606">
            <v>464.27490234375</v>
          </cell>
        </row>
        <row r="19607">
          <cell r="K19607">
            <v>464.27490234375</v>
          </cell>
        </row>
        <row r="19608">
          <cell r="K19608">
            <v>464.27490234375</v>
          </cell>
        </row>
        <row r="19609">
          <cell r="K19609">
            <v>464.27490234375</v>
          </cell>
        </row>
        <row r="19610">
          <cell r="K19610">
            <v>464.27490234375</v>
          </cell>
        </row>
        <row r="19611">
          <cell r="K19611">
            <v>464.27490234375</v>
          </cell>
        </row>
        <row r="19612">
          <cell r="K19612">
            <v>464.27490234375</v>
          </cell>
        </row>
        <row r="19613">
          <cell r="K19613">
            <v>464.27490234375</v>
          </cell>
        </row>
        <row r="19614">
          <cell r="K19614">
            <v>464.27490234375</v>
          </cell>
        </row>
        <row r="19615">
          <cell r="K19615">
            <v>464.27490234375</v>
          </cell>
        </row>
        <row r="19616">
          <cell r="K19616">
            <v>464.27490234375</v>
          </cell>
        </row>
        <row r="19617">
          <cell r="K19617">
            <v>464.27490234375</v>
          </cell>
        </row>
        <row r="19618">
          <cell r="K19618">
            <v>464.27490234375</v>
          </cell>
        </row>
        <row r="19619">
          <cell r="K19619">
            <v>464.27490234375</v>
          </cell>
        </row>
        <row r="19620">
          <cell r="K19620">
            <v>464.27490234375</v>
          </cell>
        </row>
        <row r="19621">
          <cell r="K19621">
            <v>464.27490234375</v>
          </cell>
        </row>
        <row r="19622">
          <cell r="K19622">
            <v>464.27490234375</v>
          </cell>
        </row>
        <row r="19623">
          <cell r="K19623">
            <v>464.27490234375</v>
          </cell>
        </row>
        <row r="19624">
          <cell r="K19624">
            <v>464.27490234375</v>
          </cell>
        </row>
        <row r="19625">
          <cell r="K19625">
            <v>464.27490234375</v>
          </cell>
        </row>
        <row r="19626">
          <cell r="K19626">
            <v>464.27490234375</v>
          </cell>
        </row>
        <row r="19627">
          <cell r="K19627">
            <v>464.27490234375</v>
          </cell>
        </row>
        <row r="19628">
          <cell r="K19628">
            <v>464.27490234375</v>
          </cell>
        </row>
        <row r="19629">
          <cell r="K19629">
            <v>464.27490234375</v>
          </cell>
        </row>
        <row r="19630">
          <cell r="K19630">
            <v>464.27490234375</v>
          </cell>
        </row>
        <row r="19631">
          <cell r="K19631">
            <v>464.27490234375</v>
          </cell>
        </row>
        <row r="19632">
          <cell r="K19632">
            <v>464.27490234375</v>
          </cell>
        </row>
        <row r="19633">
          <cell r="K19633">
            <v>464.27490234375</v>
          </cell>
        </row>
        <row r="19634">
          <cell r="K19634">
            <v>464.27490234375</v>
          </cell>
        </row>
        <row r="19635">
          <cell r="K19635">
            <v>464.27490234375</v>
          </cell>
        </row>
        <row r="19636">
          <cell r="K19636">
            <v>464.27490234375</v>
          </cell>
        </row>
        <row r="19637">
          <cell r="K19637">
            <v>464.27490234375</v>
          </cell>
        </row>
        <row r="19638">
          <cell r="K19638">
            <v>464.27490234375</v>
          </cell>
        </row>
        <row r="19639">
          <cell r="K19639">
            <v>464.27490234375</v>
          </cell>
        </row>
        <row r="19640">
          <cell r="K19640">
            <v>464.27490234375</v>
          </cell>
        </row>
        <row r="19641">
          <cell r="K19641">
            <v>464.27490234375</v>
          </cell>
        </row>
        <row r="19642">
          <cell r="K19642">
            <v>464.27490234375</v>
          </cell>
        </row>
        <row r="19643">
          <cell r="K19643">
            <v>464.27490234375</v>
          </cell>
        </row>
        <row r="19644">
          <cell r="K19644">
            <v>464.27490234375</v>
          </cell>
        </row>
        <row r="19645">
          <cell r="K19645">
            <v>464.27490234375</v>
          </cell>
        </row>
        <row r="19646">
          <cell r="K19646">
            <v>464.27490234375</v>
          </cell>
        </row>
        <row r="19647">
          <cell r="K19647">
            <v>464.27490234375</v>
          </cell>
        </row>
        <row r="19648">
          <cell r="K19648">
            <v>464.27490234375</v>
          </cell>
        </row>
        <row r="19649">
          <cell r="K19649">
            <v>464.27490234375</v>
          </cell>
        </row>
        <row r="19650">
          <cell r="K19650">
            <v>464.27490234375</v>
          </cell>
        </row>
        <row r="19651">
          <cell r="K19651">
            <v>464.27490234375</v>
          </cell>
        </row>
        <row r="19652">
          <cell r="K19652">
            <v>464.27490234375</v>
          </cell>
        </row>
        <row r="19653">
          <cell r="K19653">
            <v>464.27490234375</v>
          </cell>
        </row>
        <row r="19654">
          <cell r="K19654">
            <v>464.27490234375</v>
          </cell>
        </row>
        <row r="19655">
          <cell r="K19655">
            <v>464.27490234375</v>
          </cell>
        </row>
        <row r="19656">
          <cell r="K19656">
            <v>464.27490234375</v>
          </cell>
        </row>
        <row r="19657">
          <cell r="K19657">
            <v>464.27490234375</v>
          </cell>
        </row>
        <row r="19658">
          <cell r="K19658">
            <v>464.27490234375</v>
          </cell>
        </row>
        <row r="19659">
          <cell r="K19659">
            <v>464.27490234375</v>
          </cell>
        </row>
        <row r="19660">
          <cell r="K19660">
            <v>464.27490234375</v>
          </cell>
        </row>
        <row r="19661">
          <cell r="K19661">
            <v>464.27490234375</v>
          </cell>
        </row>
        <row r="19662">
          <cell r="K19662">
            <v>464.27490234375</v>
          </cell>
        </row>
        <row r="19663">
          <cell r="K19663">
            <v>464.27490234375</v>
          </cell>
        </row>
        <row r="19664">
          <cell r="K19664">
            <v>464.27490234375</v>
          </cell>
        </row>
        <row r="19665">
          <cell r="K19665">
            <v>464.27490234375</v>
          </cell>
        </row>
        <row r="19666">
          <cell r="K19666">
            <v>464.27490234375</v>
          </cell>
        </row>
        <row r="19667">
          <cell r="K19667">
            <v>464.27490234375</v>
          </cell>
        </row>
        <row r="19668">
          <cell r="K19668">
            <v>464.27490234375</v>
          </cell>
        </row>
        <row r="19669">
          <cell r="K19669">
            <v>464.27490234375</v>
          </cell>
        </row>
        <row r="19670">
          <cell r="K19670">
            <v>464.27490234375</v>
          </cell>
        </row>
        <row r="19671">
          <cell r="K19671">
            <v>464.27490234375</v>
          </cell>
        </row>
        <row r="19672">
          <cell r="K19672">
            <v>464.27490234375</v>
          </cell>
        </row>
        <row r="19673">
          <cell r="K19673">
            <v>464.27490234375</v>
          </cell>
        </row>
        <row r="19674">
          <cell r="K19674">
            <v>464.27490234375</v>
          </cell>
        </row>
        <row r="19675">
          <cell r="K19675">
            <v>464.27490234375</v>
          </cell>
        </row>
        <row r="19676">
          <cell r="K19676">
            <v>464.27490234375</v>
          </cell>
        </row>
        <row r="19677">
          <cell r="K19677">
            <v>464.27490234375</v>
          </cell>
        </row>
        <row r="19678">
          <cell r="K19678">
            <v>464.27490234375</v>
          </cell>
        </row>
        <row r="19679">
          <cell r="K19679">
            <v>464.27490234375</v>
          </cell>
        </row>
        <row r="19680">
          <cell r="K19680">
            <v>464.27490234375</v>
          </cell>
        </row>
        <row r="19681">
          <cell r="K19681">
            <v>464.27490234375</v>
          </cell>
        </row>
        <row r="19682">
          <cell r="K19682">
            <v>464.27490234375</v>
          </cell>
        </row>
        <row r="19683">
          <cell r="K19683">
            <v>464.27490234375</v>
          </cell>
        </row>
        <row r="19684">
          <cell r="K19684">
            <v>464.27490234375</v>
          </cell>
        </row>
        <row r="19685">
          <cell r="K19685">
            <v>464.27490234375</v>
          </cell>
        </row>
        <row r="19686">
          <cell r="K19686">
            <v>464.27490234375</v>
          </cell>
        </row>
        <row r="19687">
          <cell r="K19687">
            <v>464.27490234375</v>
          </cell>
        </row>
        <row r="19688">
          <cell r="K19688">
            <v>464.27490234375</v>
          </cell>
        </row>
        <row r="19689">
          <cell r="K19689">
            <v>464.27490234375</v>
          </cell>
        </row>
        <row r="19690">
          <cell r="K19690">
            <v>464.27490234375</v>
          </cell>
        </row>
        <row r="19691">
          <cell r="K19691">
            <v>464.27490234375</v>
          </cell>
        </row>
        <row r="19692">
          <cell r="K19692">
            <v>464.27490234375</v>
          </cell>
        </row>
        <row r="19693">
          <cell r="K19693">
            <v>464.27490234375</v>
          </cell>
        </row>
        <row r="19694">
          <cell r="K19694">
            <v>464.27490234375</v>
          </cell>
        </row>
        <row r="19695">
          <cell r="K19695">
            <v>464.27490234375</v>
          </cell>
        </row>
        <row r="19696">
          <cell r="K19696">
            <v>464.27490234375</v>
          </cell>
        </row>
        <row r="19697">
          <cell r="K19697">
            <v>464.27490234375</v>
          </cell>
        </row>
        <row r="19698">
          <cell r="K19698">
            <v>464.27490234375</v>
          </cell>
        </row>
        <row r="19699">
          <cell r="K19699">
            <v>464.27490234375</v>
          </cell>
        </row>
        <row r="19700">
          <cell r="K19700">
            <v>464.27490234375</v>
          </cell>
        </row>
        <row r="19701">
          <cell r="K19701">
            <v>464.27490234375</v>
          </cell>
        </row>
        <row r="19702">
          <cell r="K19702">
            <v>464.27490234375</v>
          </cell>
        </row>
        <row r="19703">
          <cell r="K19703">
            <v>464.27490234375</v>
          </cell>
        </row>
        <row r="19704">
          <cell r="K19704">
            <v>464.27490234375</v>
          </cell>
        </row>
        <row r="19705">
          <cell r="K19705">
            <v>464.27490234375</v>
          </cell>
        </row>
        <row r="19706">
          <cell r="K19706">
            <v>464.27490234375</v>
          </cell>
        </row>
        <row r="19707">
          <cell r="K19707">
            <v>464.27490234375</v>
          </cell>
        </row>
        <row r="19708">
          <cell r="K19708">
            <v>464.27490234375</v>
          </cell>
        </row>
        <row r="19709">
          <cell r="K19709">
            <v>464.27490234375</v>
          </cell>
        </row>
        <row r="19710">
          <cell r="K19710">
            <v>464.27490234375</v>
          </cell>
        </row>
        <row r="19711">
          <cell r="K19711">
            <v>464.27490234375</v>
          </cell>
        </row>
        <row r="19712">
          <cell r="K19712">
            <v>464.27490234375</v>
          </cell>
        </row>
        <row r="19713">
          <cell r="K19713">
            <v>464.27490234375</v>
          </cell>
        </row>
        <row r="19714">
          <cell r="K19714">
            <v>464.27490234375</v>
          </cell>
        </row>
        <row r="19715">
          <cell r="K19715">
            <v>464.27490234375</v>
          </cell>
        </row>
        <row r="19716">
          <cell r="K19716">
            <v>464.27490234375</v>
          </cell>
        </row>
        <row r="19717">
          <cell r="K19717">
            <v>464.27490234375</v>
          </cell>
        </row>
        <row r="19718">
          <cell r="K19718">
            <v>464.27490234375</v>
          </cell>
        </row>
        <row r="19719">
          <cell r="K19719">
            <v>464.27490234375</v>
          </cell>
        </row>
        <row r="19720">
          <cell r="K19720">
            <v>464.27490234375</v>
          </cell>
        </row>
        <row r="19721">
          <cell r="K19721">
            <v>464.27490234375</v>
          </cell>
        </row>
        <row r="19722">
          <cell r="K19722">
            <v>464.27490234375</v>
          </cell>
        </row>
        <row r="19723">
          <cell r="K19723">
            <v>464.27490234375</v>
          </cell>
        </row>
        <row r="19724">
          <cell r="K19724">
            <v>464.27490234375</v>
          </cell>
        </row>
        <row r="19725">
          <cell r="K19725">
            <v>464.27490234375</v>
          </cell>
        </row>
        <row r="19726">
          <cell r="K19726">
            <v>464.27490234375</v>
          </cell>
        </row>
        <row r="19727">
          <cell r="K19727">
            <v>464.27490234375</v>
          </cell>
        </row>
        <row r="19728">
          <cell r="K19728">
            <v>464.27490234375</v>
          </cell>
        </row>
        <row r="19729">
          <cell r="K19729">
            <v>464.27490234375</v>
          </cell>
        </row>
        <row r="19730">
          <cell r="K19730">
            <v>464.27490234375</v>
          </cell>
        </row>
        <row r="19731">
          <cell r="K19731">
            <v>464.27490234375</v>
          </cell>
        </row>
        <row r="19732">
          <cell r="K19732">
            <v>464.27490234375</v>
          </cell>
        </row>
        <row r="19733">
          <cell r="K19733">
            <v>464.27490234375</v>
          </cell>
        </row>
        <row r="19734">
          <cell r="K19734">
            <v>464.27490234375</v>
          </cell>
        </row>
        <row r="19735">
          <cell r="K19735">
            <v>464.27490234375</v>
          </cell>
        </row>
        <row r="19736">
          <cell r="K19736">
            <v>464.27490234375</v>
          </cell>
        </row>
        <row r="19737">
          <cell r="K19737">
            <v>464.27490234375</v>
          </cell>
        </row>
        <row r="19738">
          <cell r="K19738">
            <v>464.27490234375</v>
          </cell>
        </row>
        <row r="19739">
          <cell r="K19739">
            <v>464.27490234375</v>
          </cell>
        </row>
        <row r="19740">
          <cell r="K19740">
            <v>464.27490234375</v>
          </cell>
        </row>
        <row r="19741">
          <cell r="K19741">
            <v>464.27490234375</v>
          </cell>
        </row>
        <row r="19742">
          <cell r="K19742">
            <v>464.27490234375</v>
          </cell>
        </row>
        <row r="19743">
          <cell r="K19743">
            <v>464.27490234375</v>
          </cell>
        </row>
        <row r="19744">
          <cell r="K19744">
            <v>464.27490234375</v>
          </cell>
        </row>
        <row r="19745">
          <cell r="K19745">
            <v>464.27490234375</v>
          </cell>
        </row>
        <row r="19746">
          <cell r="K19746">
            <v>464.27490234375</v>
          </cell>
        </row>
        <row r="19747">
          <cell r="K19747">
            <v>464.27490234375</v>
          </cell>
        </row>
        <row r="19748">
          <cell r="K19748">
            <v>464.27490234375</v>
          </cell>
        </row>
        <row r="19749">
          <cell r="K19749">
            <v>464.27490234375</v>
          </cell>
        </row>
        <row r="19750">
          <cell r="K19750">
            <v>464.27490234375</v>
          </cell>
        </row>
        <row r="19751">
          <cell r="K19751">
            <v>464.27490234375</v>
          </cell>
        </row>
        <row r="19752">
          <cell r="K19752">
            <v>464.27490234375</v>
          </cell>
        </row>
        <row r="19753">
          <cell r="K19753">
            <v>464.27490234375</v>
          </cell>
        </row>
        <row r="19754">
          <cell r="K19754">
            <v>464.27490234375</v>
          </cell>
        </row>
        <row r="19755">
          <cell r="K19755">
            <v>464.27490234375</v>
          </cell>
        </row>
        <row r="19756">
          <cell r="K19756">
            <v>464.27490234375</v>
          </cell>
        </row>
        <row r="19757">
          <cell r="K19757">
            <v>464.27490234375</v>
          </cell>
        </row>
        <row r="19758">
          <cell r="K19758">
            <v>464.27490234375</v>
          </cell>
        </row>
        <row r="19759">
          <cell r="K19759">
            <v>464.27490234375</v>
          </cell>
        </row>
        <row r="19760">
          <cell r="K19760">
            <v>464.27490234375</v>
          </cell>
        </row>
        <row r="19761">
          <cell r="K19761">
            <v>464.27490234375</v>
          </cell>
        </row>
        <row r="19762">
          <cell r="K19762">
            <v>464.27490234375</v>
          </cell>
        </row>
        <row r="19763">
          <cell r="K19763">
            <v>464.27490234375</v>
          </cell>
        </row>
        <row r="19764">
          <cell r="K19764">
            <v>464.27490234375</v>
          </cell>
        </row>
        <row r="19765">
          <cell r="K19765">
            <v>464.27490234375</v>
          </cell>
        </row>
        <row r="19766">
          <cell r="K19766">
            <v>464.27490234375</v>
          </cell>
        </row>
        <row r="19767">
          <cell r="K19767">
            <v>464.27490234375</v>
          </cell>
        </row>
        <row r="19768">
          <cell r="K19768">
            <v>464.27490234375</v>
          </cell>
        </row>
        <row r="19769">
          <cell r="K19769">
            <v>464.27490234375</v>
          </cell>
        </row>
        <row r="19770">
          <cell r="K19770">
            <v>464.27490234375</v>
          </cell>
        </row>
        <row r="19771">
          <cell r="K19771">
            <v>464.27490234375</v>
          </cell>
        </row>
        <row r="19772">
          <cell r="K19772">
            <v>464.27490234375</v>
          </cell>
        </row>
        <row r="19773">
          <cell r="K19773">
            <v>464.27490234375</v>
          </cell>
        </row>
        <row r="19774">
          <cell r="K19774">
            <v>464.27490234375</v>
          </cell>
        </row>
        <row r="19775">
          <cell r="K19775">
            <v>464.27490234375</v>
          </cell>
        </row>
        <row r="19776">
          <cell r="K19776">
            <v>464.27490234375</v>
          </cell>
        </row>
        <row r="19777">
          <cell r="K19777">
            <v>464.27490234375</v>
          </cell>
        </row>
        <row r="19778">
          <cell r="K19778">
            <v>464.27490234375</v>
          </cell>
        </row>
        <row r="19779">
          <cell r="K19779">
            <v>464.27490234375</v>
          </cell>
        </row>
        <row r="19780">
          <cell r="K19780">
            <v>464.27490234375</v>
          </cell>
        </row>
        <row r="19781">
          <cell r="K19781">
            <v>464.27490234375</v>
          </cell>
        </row>
        <row r="19782">
          <cell r="K19782">
            <v>464.27490234375</v>
          </cell>
        </row>
        <row r="19783">
          <cell r="K19783">
            <v>464.27490234375</v>
          </cell>
        </row>
        <row r="19784">
          <cell r="K19784">
            <v>464.27490234375</v>
          </cell>
        </row>
        <row r="19785">
          <cell r="K19785">
            <v>464.27490234375</v>
          </cell>
        </row>
        <row r="19786">
          <cell r="K19786">
            <v>464.27490234375</v>
          </cell>
        </row>
        <row r="19787">
          <cell r="K19787">
            <v>464.27490234375</v>
          </cell>
        </row>
        <row r="19788">
          <cell r="K19788">
            <v>464.27490234375</v>
          </cell>
        </row>
        <row r="19789">
          <cell r="K19789">
            <v>464.27490234375</v>
          </cell>
        </row>
        <row r="19790">
          <cell r="K19790">
            <v>464.27490234375</v>
          </cell>
        </row>
        <row r="19791">
          <cell r="K19791">
            <v>464.27490234375</v>
          </cell>
        </row>
        <row r="19792">
          <cell r="K19792">
            <v>464.27490234375</v>
          </cell>
        </row>
        <row r="19793">
          <cell r="K19793">
            <v>464.27490234375</v>
          </cell>
        </row>
        <row r="19794">
          <cell r="K19794">
            <v>464.27490234375</v>
          </cell>
        </row>
        <row r="19795">
          <cell r="K19795">
            <v>464.27490234375</v>
          </cell>
        </row>
        <row r="19796">
          <cell r="K19796">
            <v>464.27490234375</v>
          </cell>
        </row>
        <row r="19797">
          <cell r="K19797">
            <v>464.27490234375</v>
          </cell>
        </row>
        <row r="19798">
          <cell r="K19798">
            <v>464.27490234375</v>
          </cell>
        </row>
        <row r="19799">
          <cell r="K19799">
            <v>464.27490234375</v>
          </cell>
        </row>
        <row r="19800">
          <cell r="K19800">
            <v>464.27490234375</v>
          </cell>
        </row>
        <row r="19801">
          <cell r="K19801">
            <v>464.27490234375</v>
          </cell>
        </row>
        <row r="19802">
          <cell r="K19802">
            <v>464.27490234375</v>
          </cell>
        </row>
        <row r="19803">
          <cell r="K19803">
            <v>464.27490234375</v>
          </cell>
        </row>
        <row r="19804">
          <cell r="K19804">
            <v>464.27490234375</v>
          </cell>
        </row>
        <row r="19805">
          <cell r="K19805">
            <v>464.27490234375</v>
          </cell>
        </row>
        <row r="19806">
          <cell r="K19806">
            <v>464.27490234375</v>
          </cell>
        </row>
        <row r="19807">
          <cell r="K19807">
            <v>464.27490234375</v>
          </cell>
        </row>
        <row r="19808">
          <cell r="K19808">
            <v>464.27490234375</v>
          </cell>
        </row>
        <row r="19809">
          <cell r="K19809">
            <v>464.27490234375</v>
          </cell>
        </row>
        <row r="19810">
          <cell r="K19810">
            <v>464.27490234375</v>
          </cell>
        </row>
        <row r="19811">
          <cell r="K19811">
            <v>464.27490234375</v>
          </cell>
        </row>
        <row r="19812">
          <cell r="K19812">
            <v>464.27490234375</v>
          </cell>
        </row>
        <row r="19813">
          <cell r="K19813">
            <v>464.27490234375</v>
          </cell>
        </row>
        <row r="19814">
          <cell r="K19814">
            <v>464.27490234375</v>
          </cell>
        </row>
        <row r="19815">
          <cell r="K19815">
            <v>464.27490234375</v>
          </cell>
        </row>
        <row r="19816">
          <cell r="K19816">
            <v>464.27490234375</v>
          </cell>
        </row>
        <row r="19817">
          <cell r="K19817">
            <v>464.27490234375</v>
          </cell>
        </row>
        <row r="19818">
          <cell r="K19818">
            <v>464.27490234375</v>
          </cell>
        </row>
        <row r="19819">
          <cell r="K19819">
            <v>464.27490234375</v>
          </cell>
        </row>
        <row r="19820">
          <cell r="K19820">
            <v>464.27490234375</v>
          </cell>
        </row>
        <row r="19821">
          <cell r="K19821">
            <v>464.27490234375</v>
          </cell>
        </row>
        <row r="19822">
          <cell r="K19822">
            <v>464.27490234375</v>
          </cell>
        </row>
        <row r="19823">
          <cell r="K19823">
            <v>464.27490234375</v>
          </cell>
        </row>
        <row r="19824">
          <cell r="K19824">
            <v>464.27490234375</v>
          </cell>
        </row>
        <row r="19825">
          <cell r="K19825">
            <v>464.27490234375</v>
          </cell>
        </row>
        <row r="19826">
          <cell r="K19826">
            <v>464.27490234375</v>
          </cell>
        </row>
        <row r="19827">
          <cell r="K19827">
            <v>464.27490234375</v>
          </cell>
        </row>
        <row r="19828">
          <cell r="K19828">
            <v>464.27490234375</v>
          </cell>
        </row>
        <row r="19829">
          <cell r="K19829">
            <v>464.27490234375</v>
          </cell>
        </row>
        <row r="19830">
          <cell r="K19830">
            <v>464.27490234375</v>
          </cell>
        </row>
        <row r="19831">
          <cell r="K19831">
            <v>464.27490234375</v>
          </cell>
        </row>
        <row r="19832">
          <cell r="K19832">
            <v>464.27490234375</v>
          </cell>
        </row>
        <row r="19833">
          <cell r="K19833">
            <v>464.27490234375</v>
          </cell>
        </row>
        <row r="19834">
          <cell r="K19834">
            <v>464.27490234375</v>
          </cell>
        </row>
        <row r="19835">
          <cell r="K19835">
            <v>464.27490234375</v>
          </cell>
        </row>
        <row r="19836">
          <cell r="K19836">
            <v>464.27490234375</v>
          </cell>
        </row>
        <row r="19837">
          <cell r="K19837">
            <v>464.27490234375</v>
          </cell>
        </row>
        <row r="19838">
          <cell r="K19838">
            <v>464.27490234375</v>
          </cell>
        </row>
        <row r="19839">
          <cell r="K19839">
            <v>464.27490234375</v>
          </cell>
        </row>
        <row r="19840">
          <cell r="K19840">
            <v>464.27490234375</v>
          </cell>
        </row>
        <row r="19841">
          <cell r="K19841">
            <v>464.27490234375</v>
          </cell>
        </row>
        <row r="19842">
          <cell r="K19842">
            <v>464.27490234375</v>
          </cell>
        </row>
        <row r="19843">
          <cell r="K19843">
            <v>464.27490234375</v>
          </cell>
        </row>
        <row r="19844">
          <cell r="K19844">
            <v>464.27490234375</v>
          </cell>
        </row>
        <row r="19845">
          <cell r="K19845">
            <v>464.27490234375</v>
          </cell>
        </row>
        <row r="19846">
          <cell r="K19846">
            <v>464.27490234375</v>
          </cell>
        </row>
        <row r="19847">
          <cell r="K19847">
            <v>464.27490234375</v>
          </cell>
        </row>
        <row r="19848">
          <cell r="K19848">
            <v>464.27490234375</v>
          </cell>
        </row>
        <row r="19849">
          <cell r="K19849">
            <v>464.27490234375</v>
          </cell>
        </row>
        <row r="19850">
          <cell r="K19850">
            <v>464.27490234375</v>
          </cell>
        </row>
        <row r="19851">
          <cell r="K19851">
            <v>464.27490234375</v>
          </cell>
        </row>
        <row r="19852">
          <cell r="K19852">
            <v>464.27490234375</v>
          </cell>
        </row>
        <row r="19853">
          <cell r="K19853">
            <v>464.27490234375</v>
          </cell>
        </row>
        <row r="19854">
          <cell r="K19854">
            <v>464.27490234375</v>
          </cell>
        </row>
        <row r="19855">
          <cell r="K19855">
            <v>464.27490234375</v>
          </cell>
        </row>
        <row r="19856">
          <cell r="K19856">
            <v>464.27490234375</v>
          </cell>
        </row>
        <row r="19857">
          <cell r="K19857">
            <v>464.27490234375</v>
          </cell>
        </row>
        <row r="19858">
          <cell r="K19858">
            <v>464.27490234375</v>
          </cell>
        </row>
        <row r="19859">
          <cell r="K19859">
            <v>464.27490234375</v>
          </cell>
        </row>
        <row r="19860">
          <cell r="K19860">
            <v>464.27490234375</v>
          </cell>
        </row>
        <row r="19861">
          <cell r="K19861">
            <v>464.27490234375</v>
          </cell>
        </row>
        <row r="19862">
          <cell r="K19862">
            <v>464.27490234375</v>
          </cell>
        </row>
        <row r="19863">
          <cell r="K19863">
            <v>464.27490234375</v>
          </cell>
        </row>
        <row r="19864">
          <cell r="K19864">
            <v>464.27490234375</v>
          </cell>
        </row>
        <row r="19865">
          <cell r="K19865">
            <v>464.27490234375</v>
          </cell>
        </row>
        <row r="19866">
          <cell r="K19866">
            <v>464.27490234375</v>
          </cell>
        </row>
        <row r="19867">
          <cell r="K19867">
            <v>464.27490234375</v>
          </cell>
        </row>
        <row r="19868">
          <cell r="K19868">
            <v>464.27490234375</v>
          </cell>
        </row>
        <row r="19869">
          <cell r="K19869">
            <v>464.27490234375</v>
          </cell>
        </row>
        <row r="19870">
          <cell r="K19870">
            <v>464.27490234375</v>
          </cell>
        </row>
        <row r="19871">
          <cell r="K19871">
            <v>464.27490234375</v>
          </cell>
        </row>
        <row r="19872">
          <cell r="K19872">
            <v>464.27490234375</v>
          </cell>
        </row>
        <row r="19873">
          <cell r="K19873">
            <v>464.27490234375</v>
          </cell>
        </row>
        <row r="19874">
          <cell r="K19874">
            <v>464.27490234375</v>
          </cell>
        </row>
        <row r="19875">
          <cell r="K19875">
            <v>464.27490234375</v>
          </cell>
        </row>
        <row r="19876">
          <cell r="K19876">
            <v>464.27490234375</v>
          </cell>
        </row>
        <row r="19877">
          <cell r="K19877">
            <v>464.27490234375</v>
          </cell>
        </row>
        <row r="19878">
          <cell r="K19878">
            <v>464.27490234375</v>
          </cell>
        </row>
        <row r="19879">
          <cell r="K19879">
            <v>464.27490234375</v>
          </cell>
        </row>
        <row r="19880">
          <cell r="K19880">
            <v>464.27490234375</v>
          </cell>
        </row>
        <row r="19881">
          <cell r="K19881">
            <v>464.27490234375</v>
          </cell>
        </row>
        <row r="19882">
          <cell r="K19882">
            <v>464.27490234375</v>
          </cell>
        </row>
        <row r="19883">
          <cell r="K19883">
            <v>464.27490234375</v>
          </cell>
        </row>
        <row r="19884">
          <cell r="K19884">
            <v>464.27490234375</v>
          </cell>
        </row>
        <row r="19885">
          <cell r="K19885">
            <v>464.27490234375</v>
          </cell>
        </row>
        <row r="19886">
          <cell r="K19886">
            <v>464.27490234375</v>
          </cell>
        </row>
        <row r="19887">
          <cell r="K19887">
            <v>464.27490234375</v>
          </cell>
        </row>
        <row r="19888">
          <cell r="K19888">
            <v>464.27490234375</v>
          </cell>
        </row>
        <row r="19889">
          <cell r="K19889">
            <v>464.27490234375</v>
          </cell>
        </row>
        <row r="19890">
          <cell r="K19890">
            <v>464.27490234375</v>
          </cell>
        </row>
        <row r="19891">
          <cell r="K19891">
            <v>464.27490234375</v>
          </cell>
        </row>
        <row r="19892">
          <cell r="K19892">
            <v>464.27490234375</v>
          </cell>
        </row>
        <row r="19893">
          <cell r="K19893">
            <v>464.27490234375</v>
          </cell>
        </row>
        <row r="19894">
          <cell r="K19894">
            <v>464.27490234375</v>
          </cell>
        </row>
        <row r="19895">
          <cell r="K19895">
            <v>464.27490234375</v>
          </cell>
        </row>
        <row r="19896">
          <cell r="K19896">
            <v>464.27490234375</v>
          </cell>
        </row>
        <row r="19897">
          <cell r="K19897">
            <v>464.27490234375</v>
          </cell>
        </row>
        <row r="19898">
          <cell r="K19898">
            <v>464.27490234375</v>
          </cell>
        </row>
        <row r="19899">
          <cell r="K19899">
            <v>464.27490234375</v>
          </cell>
        </row>
        <row r="19900">
          <cell r="K19900">
            <v>464.27490234375</v>
          </cell>
        </row>
        <row r="19901">
          <cell r="K19901">
            <v>464.27490234375</v>
          </cell>
        </row>
        <row r="19902">
          <cell r="K19902">
            <v>464.27490234375</v>
          </cell>
        </row>
        <row r="19903">
          <cell r="K19903">
            <v>464.27490234375</v>
          </cell>
        </row>
        <row r="19904">
          <cell r="K19904">
            <v>464.27490234375</v>
          </cell>
        </row>
        <row r="19905">
          <cell r="K19905">
            <v>464.27490234375</v>
          </cell>
        </row>
        <row r="19906">
          <cell r="K19906">
            <v>464.27490234375</v>
          </cell>
        </row>
        <row r="19907">
          <cell r="K19907">
            <v>464.27490234375</v>
          </cell>
        </row>
        <row r="19908">
          <cell r="K19908">
            <v>464.27490234375</v>
          </cell>
        </row>
        <row r="19909">
          <cell r="K19909">
            <v>464.27490234375</v>
          </cell>
        </row>
        <row r="19910">
          <cell r="K19910">
            <v>464.27490234375</v>
          </cell>
        </row>
        <row r="19911">
          <cell r="K19911">
            <v>464.27490234375</v>
          </cell>
        </row>
        <row r="19912">
          <cell r="K19912">
            <v>464.27490234375</v>
          </cell>
        </row>
        <row r="19913">
          <cell r="K19913">
            <v>464.27490234375</v>
          </cell>
        </row>
        <row r="19914">
          <cell r="K19914">
            <v>464.27490234375</v>
          </cell>
        </row>
        <row r="19915">
          <cell r="K19915">
            <v>464.27490234375</v>
          </cell>
        </row>
        <row r="19916">
          <cell r="K19916">
            <v>464.27490234375</v>
          </cell>
        </row>
        <row r="19917">
          <cell r="K19917">
            <v>464.27490234375</v>
          </cell>
        </row>
        <row r="19918">
          <cell r="K19918">
            <v>464.27490234375</v>
          </cell>
        </row>
        <row r="19919">
          <cell r="K19919">
            <v>464.27490234375</v>
          </cell>
        </row>
        <row r="19920">
          <cell r="K19920">
            <v>464.27490234375</v>
          </cell>
        </row>
        <row r="19921">
          <cell r="K19921">
            <v>464.27490234375</v>
          </cell>
        </row>
        <row r="19922">
          <cell r="K19922">
            <v>464.27490234375</v>
          </cell>
        </row>
        <row r="19923">
          <cell r="K19923">
            <v>464.27490234375</v>
          </cell>
        </row>
        <row r="19924">
          <cell r="K19924">
            <v>464.27490234375</v>
          </cell>
        </row>
        <row r="19925">
          <cell r="K19925">
            <v>464.27490234375</v>
          </cell>
        </row>
        <row r="19926">
          <cell r="K19926">
            <v>464.27490234375</v>
          </cell>
        </row>
        <row r="19927">
          <cell r="K19927">
            <v>464.27490234375</v>
          </cell>
        </row>
        <row r="19928">
          <cell r="K19928">
            <v>464.27490234375</v>
          </cell>
        </row>
        <row r="19929">
          <cell r="K19929">
            <v>464.27490234375</v>
          </cell>
        </row>
        <row r="19930">
          <cell r="K19930">
            <v>464.27490234375</v>
          </cell>
        </row>
        <row r="19931">
          <cell r="K19931">
            <v>464.27490234375</v>
          </cell>
        </row>
        <row r="19932">
          <cell r="K19932">
            <v>464.27490234375</v>
          </cell>
        </row>
        <row r="19933">
          <cell r="K19933">
            <v>464.27490234375</v>
          </cell>
        </row>
        <row r="19934">
          <cell r="K19934">
            <v>464.27490234375</v>
          </cell>
        </row>
        <row r="19935">
          <cell r="K19935">
            <v>464.27490234375</v>
          </cell>
        </row>
        <row r="19936">
          <cell r="K19936">
            <v>464.27490234375</v>
          </cell>
        </row>
        <row r="19937">
          <cell r="K19937">
            <v>464.27490234375</v>
          </cell>
        </row>
        <row r="19938">
          <cell r="K19938">
            <v>464.27490234375</v>
          </cell>
        </row>
        <row r="19939">
          <cell r="K19939">
            <v>464.27490234375</v>
          </cell>
        </row>
        <row r="19940">
          <cell r="K19940">
            <v>464.27490234375</v>
          </cell>
        </row>
        <row r="19941">
          <cell r="K19941">
            <v>464.27490234375</v>
          </cell>
        </row>
        <row r="19942">
          <cell r="K19942">
            <v>464.27490234375</v>
          </cell>
        </row>
        <row r="19943">
          <cell r="K19943">
            <v>464.27490234375</v>
          </cell>
        </row>
        <row r="19944">
          <cell r="K19944">
            <v>464.27490234375</v>
          </cell>
        </row>
        <row r="19945">
          <cell r="K19945">
            <v>464.27490234375</v>
          </cell>
        </row>
        <row r="19946">
          <cell r="K19946">
            <v>464.27490234375</v>
          </cell>
        </row>
        <row r="19947">
          <cell r="K19947">
            <v>464.27490234375</v>
          </cell>
        </row>
        <row r="19948">
          <cell r="K19948">
            <v>464.27490234375</v>
          </cell>
        </row>
        <row r="19949">
          <cell r="K19949">
            <v>464.27490234375</v>
          </cell>
        </row>
        <row r="19950">
          <cell r="K19950">
            <v>464.27490234375</v>
          </cell>
        </row>
        <row r="19951">
          <cell r="K19951">
            <v>464.27490234375</v>
          </cell>
        </row>
        <row r="19952">
          <cell r="K19952">
            <v>464.27490234375</v>
          </cell>
        </row>
        <row r="19953">
          <cell r="K19953">
            <v>464.27490234375</v>
          </cell>
        </row>
        <row r="19954">
          <cell r="K19954">
            <v>464.27490234375</v>
          </cell>
        </row>
        <row r="19955">
          <cell r="K19955">
            <v>464.27490234375</v>
          </cell>
        </row>
        <row r="19956">
          <cell r="K19956">
            <v>464.27490234375</v>
          </cell>
        </row>
        <row r="19957">
          <cell r="K19957">
            <v>464.27490234375</v>
          </cell>
        </row>
        <row r="19958">
          <cell r="K19958">
            <v>464.27490234375</v>
          </cell>
        </row>
        <row r="19959">
          <cell r="K19959">
            <v>464.27490234375</v>
          </cell>
        </row>
        <row r="19960">
          <cell r="K19960">
            <v>464.27490234375</v>
          </cell>
        </row>
        <row r="19961">
          <cell r="K19961">
            <v>464.27490234375</v>
          </cell>
        </row>
        <row r="19962">
          <cell r="K19962">
            <v>464.27490234375</v>
          </cell>
        </row>
        <row r="19963">
          <cell r="K19963">
            <v>464.27490234375</v>
          </cell>
        </row>
        <row r="19964">
          <cell r="K19964">
            <v>464.27490234375</v>
          </cell>
        </row>
        <row r="19965">
          <cell r="K19965">
            <v>464.27490234375</v>
          </cell>
        </row>
        <row r="19966">
          <cell r="K19966">
            <v>464.27490234375</v>
          </cell>
        </row>
        <row r="19967">
          <cell r="K19967">
            <v>464.27490234375</v>
          </cell>
        </row>
        <row r="19968">
          <cell r="K19968">
            <v>464.27490234375</v>
          </cell>
        </row>
        <row r="19969">
          <cell r="K19969">
            <v>464.27490234375</v>
          </cell>
        </row>
        <row r="19970">
          <cell r="K19970">
            <v>464.27490234375</v>
          </cell>
        </row>
        <row r="19971">
          <cell r="K19971">
            <v>464.27490234375</v>
          </cell>
        </row>
        <row r="19972">
          <cell r="K19972">
            <v>464.27490234375</v>
          </cell>
        </row>
        <row r="19973">
          <cell r="K19973">
            <v>464.27490234375</v>
          </cell>
        </row>
        <row r="19974">
          <cell r="K19974">
            <v>464.27490234375</v>
          </cell>
        </row>
        <row r="19975">
          <cell r="K19975">
            <v>464.27490234375</v>
          </cell>
        </row>
        <row r="19976">
          <cell r="K19976">
            <v>464.27490234375</v>
          </cell>
        </row>
        <row r="19977">
          <cell r="K19977">
            <v>464.27490234375</v>
          </cell>
        </row>
        <row r="19978">
          <cell r="K19978">
            <v>464.27490234375</v>
          </cell>
        </row>
        <row r="19979">
          <cell r="K19979">
            <v>464.27490234375</v>
          </cell>
        </row>
        <row r="19980">
          <cell r="K19980">
            <v>464.27490234375</v>
          </cell>
        </row>
        <row r="19981">
          <cell r="K19981">
            <v>464.27490234375</v>
          </cell>
        </row>
        <row r="19982">
          <cell r="K19982">
            <v>464.27490234375</v>
          </cell>
        </row>
        <row r="19983">
          <cell r="K19983">
            <v>464.27490234375</v>
          </cell>
        </row>
        <row r="19984">
          <cell r="K19984">
            <v>464.27490234375</v>
          </cell>
        </row>
        <row r="19985">
          <cell r="K19985">
            <v>464.27490234375</v>
          </cell>
        </row>
        <row r="19986">
          <cell r="K19986">
            <v>464.27490234375</v>
          </cell>
        </row>
        <row r="19987">
          <cell r="K19987">
            <v>464.27490234375</v>
          </cell>
        </row>
        <row r="19988">
          <cell r="K19988">
            <v>464.27490234375</v>
          </cell>
        </row>
        <row r="19989">
          <cell r="K19989">
            <v>464.27490234375</v>
          </cell>
        </row>
        <row r="19990">
          <cell r="K19990">
            <v>464.27490234375</v>
          </cell>
        </row>
        <row r="19991">
          <cell r="K19991">
            <v>464.27490234375</v>
          </cell>
        </row>
        <row r="19992">
          <cell r="K19992">
            <v>464.27490234375</v>
          </cell>
        </row>
        <row r="19993">
          <cell r="K19993">
            <v>464.27490234375</v>
          </cell>
        </row>
        <row r="19994">
          <cell r="K19994">
            <v>464.27490234375</v>
          </cell>
        </row>
        <row r="19995">
          <cell r="K19995">
            <v>464.27490234375</v>
          </cell>
        </row>
        <row r="19996">
          <cell r="K19996">
            <v>464.27490234375</v>
          </cell>
        </row>
        <row r="19997">
          <cell r="K19997">
            <v>464.27490234375</v>
          </cell>
        </row>
        <row r="19998">
          <cell r="K19998">
            <v>464.27490234375</v>
          </cell>
        </row>
        <row r="19999">
          <cell r="K19999">
            <v>464.27490234375</v>
          </cell>
        </row>
        <row r="20000">
          <cell r="K20000">
            <v>464.27490234375</v>
          </cell>
        </row>
        <row r="20001">
          <cell r="K20001">
            <v>464.27490234375</v>
          </cell>
        </row>
        <row r="20002">
          <cell r="K20002">
            <v>464.27490234375</v>
          </cell>
        </row>
        <row r="20003">
          <cell r="K20003">
            <v>464.27490234375</v>
          </cell>
        </row>
        <row r="20004">
          <cell r="K20004">
            <v>464.27490234375</v>
          </cell>
        </row>
        <row r="20005">
          <cell r="K20005">
            <v>464.27490234375</v>
          </cell>
        </row>
        <row r="20006">
          <cell r="K20006">
            <v>464.27490234375</v>
          </cell>
        </row>
        <row r="20007">
          <cell r="K20007">
            <v>464.27490234375</v>
          </cell>
        </row>
        <row r="20008">
          <cell r="K20008">
            <v>464.27490234375</v>
          </cell>
        </row>
        <row r="20009">
          <cell r="K20009">
            <v>464.27490234375</v>
          </cell>
        </row>
        <row r="20010">
          <cell r="K20010">
            <v>464.27490234375</v>
          </cell>
        </row>
        <row r="20011">
          <cell r="K20011">
            <v>464.27490234375</v>
          </cell>
        </row>
        <row r="20012">
          <cell r="K20012">
            <v>464.27490234375</v>
          </cell>
        </row>
        <row r="20013">
          <cell r="K20013">
            <v>464.27490234375</v>
          </cell>
        </row>
        <row r="20014">
          <cell r="K20014">
            <v>464.27490234375</v>
          </cell>
        </row>
        <row r="20015">
          <cell r="K20015">
            <v>464.27490234375</v>
          </cell>
        </row>
        <row r="20016">
          <cell r="K20016">
            <v>464.27490234375</v>
          </cell>
        </row>
        <row r="20017">
          <cell r="K20017">
            <v>464.27490234375</v>
          </cell>
        </row>
        <row r="20018">
          <cell r="K20018">
            <v>464.27490234375</v>
          </cell>
        </row>
        <row r="20019">
          <cell r="K20019">
            <v>464.27490234375</v>
          </cell>
        </row>
        <row r="20020">
          <cell r="K20020">
            <v>464.27490234375</v>
          </cell>
        </row>
        <row r="20021">
          <cell r="K20021">
            <v>464.27490234375</v>
          </cell>
        </row>
        <row r="20022">
          <cell r="K20022">
            <v>464.27490234375</v>
          </cell>
        </row>
        <row r="20023">
          <cell r="K20023">
            <v>464.27490234375</v>
          </cell>
        </row>
        <row r="20024">
          <cell r="K20024">
            <v>464.27490234375</v>
          </cell>
        </row>
        <row r="20025">
          <cell r="K20025">
            <v>464.27490234375</v>
          </cell>
        </row>
        <row r="20026">
          <cell r="K20026">
            <v>464.27490234375</v>
          </cell>
        </row>
        <row r="20027">
          <cell r="K20027">
            <v>464.27490234375</v>
          </cell>
        </row>
        <row r="20028">
          <cell r="K20028">
            <v>464.27490234375</v>
          </cell>
        </row>
        <row r="20029">
          <cell r="K20029">
            <v>464.27490234375</v>
          </cell>
        </row>
        <row r="20030">
          <cell r="K20030">
            <v>464.27490234375</v>
          </cell>
        </row>
        <row r="20031">
          <cell r="K20031">
            <v>464.27490234375</v>
          </cell>
        </row>
        <row r="20032">
          <cell r="K20032">
            <v>464.27490234375</v>
          </cell>
        </row>
        <row r="20033">
          <cell r="K20033">
            <v>464.27490234375</v>
          </cell>
        </row>
        <row r="20034">
          <cell r="K20034">
            <v>464.27490234375</v>
          </cell>
        </row>
        <row r="20035">
          <cell r="K20035">
            <v>464.27490234375</v>
          </cell>
        </row>
        <row r="20036">
          <cell r="K20036">
            <v>464.27490234375</v>
          </cell>
        </row>
        <row r="20037">
          <cell r="K20037">
            <v>464.27490234375</v>
          </cell>
        </row>
        <row r="20038">
          <cell r="K20038">
            <v>464.27490234375</v>
          </cell>
        </row>
        <row r="20039">
          <cell r="K20039">
            <v>464.27490234375</v>
          </cell>
        </row>
        <row r="20040">
          <cell r="K20040">
            <v>464.27490234375</v>
          </cell>
        </row>
        <row r="20041">
          <cell r="K20041">
            <v>464.27490234375</v>
          </cell>
        </row>
        <row r="20042">
          <cell r="K20042">
            <v>464.27490234375</v>
          </cell>
        </row>
        <row r="20043">
          <cell r="K20043">
            <v>464.27490234375</v>
          </cell>
        </row>
        <row r="20044">
          <cell r="K20044">
            <v>464.27490234375</v>
          </cell>
        </row>
        <row r="20045">
          <cell r="K20045">
            <v>464.27490234375</v>
          </cell>
        </row>
        <row r="20046">
          <cell r="K20046">
            <v>464.27490234375</v>
          </cell>
        </row>
        <row r="20047">
          <cell r="K20047">
            <v>464.27490234375</v>
          </cell>
        </row>
        <row r="20048">
          <cell r="K20048">
            <v>464.27490234375</v>
          </cell>
        </row>
        <row r="20049">
          <cell r="K20049">
            <v>464.27490234375</v>
          </cell>
        </row>
        <row r="20050">
          <cell r="K20050">
            <v>464.27490234375</v>
          </cell>
        </row>
        <row r="20051">
          <cell r="K20051">
            <v>464.27490234375</v>
          </cell>
        </row>
        <row r="20052">
          <cell r="K20052">
            <v>464.27490234375</v>
          </cell>
        </row>
        <row r="20053">
          <cell r="K20053">
            <v>464.27490234375</v>
          </cell>
        </row>
        <row r="20054">
          <cell r="K20054">
            <v>464.27490234375</v>
          </cell>
        </row>
        <row r="20055">
          <cell r="K20055">
            <v>464.27490234375</v>
          </cell>
        </row>
        <row r="20056">
          <cell r="K20056">
            <v>464.27490234375</v>
          </cell>
        </row>
        <row r="20057">
          <cell r="K20057">
            <v>464.27490234375</v>
          </cell>
        </row>
        <row r="20058">
          <cell r="K20058">
            <v>464.27490234375</v>
          </cell>
        </row>
        <row r="20059">
          <cell r="K20059">
            <v>464.27490234375</v>
          </cell>
        </row>
        <row r="20060">
          <cell r="K20060">
            <v>464.27490234375</v>
          </cell>
        </row>
        <row r="20061">
          <cell r="K20061">
            <v>464.27490234375</v>
          </cell>
        </row>
        <row r="20062">
          <cell r="K20062">
            <v>464.27490234375</v>
          </cell>
        </row>
        <row r="20063">
          <cell r="K20063">
            <v>464.27490234375</v>
          </cell>
        </row>
        <row r="20064">
          <cell r="K20064">
            <v>464.27490234375</v>
          </cell>
        </row>
        <row r="20065">
          <cell r="K20065">
            <v>464.27490234375</v>
          </cell>
        </row>
        <row r="20066">
          <cell r="K20066">
            <v>464.27490234375</v>
          </cell>
        </row>
        <row r="20067">
          <cell r="K20067">
            <v>464.27490234375</v>
          </cell>
        </row>
        <row r="20068">
          <cell r="K20068">
            <v>464.27490234375</v>
          </cell>
        </row>
        <row r="20069">
          <cell r="K20069">
            <v>464.27490234375</v>
          </cell>
        </row>
        <row r="20070">
          <cell r="K20070">
            <v>464.27490234375</v>
          </cell>
        </row>
        <row r="20071">
          <cell r="K20071">
            <v>464.27490234375</v>
          </cell>
        </row>
        <row r="20072">
          <cell r="K20072">
            <v>464.27490234375</v>
          </cell>
        </row>
        <row r="20073">
          <cell r="K20073">
            <v>464.27490234375</v>
          </cell>
        </row>
        <row r="20074">
          <cell r="K20074">
            <v>464.27490234375</v>
          </cell>
        </row>
        <row r="20075">
          <cell r="K20075">
            <v>464.27490234375</v>
          </cell>
        </row>
        <row r="20076">
          <cell r="K20076">
            <v>464.27490234375</v>
          </cell>
        </row>
        <row r="20077">
          <cell r="K20077">
            <v>464.27490234375</v>
          </cell>
        </row>
        <row r="20078">
          <cell r="K20078">
            <v>464.27490234375</v>
          </cell>
        </row>
        <row r="20079">
          <cell r="K20079">
            <v>464.27490234375</v>
          </cell>
        </row>
        <row r="20080">
          <cell r="K20080">
            <v>464.27490234375</v>
          </cell>
        </row>
        <row r="20081">
          <cell r="K20081">
            <v>464.27490234375</v>
          </cell>
        </row>
        <row r="20082">
          <cell r="K20082">
            <v>464.27490234375</v>
          </cell>
        </row>
        <row r="20083">
          <cell r="K20083">
            <v>464.27490234375</v>
          </cell>
        </row>
        <row r="20084">
          <cell r="K20084">
            <v>464.27490234375</v>
          </cell>
        </row>
        <row r="20085">
          <cell r="K20085">
            <v>464.27490234375</v>
          </cell>
        </row>
        <row r="20086">
          <cell r="K20086">
            <v>464.27490234375</v>
          </cell>
        </row>
        <row r="20087">
          <cell r="K20087">
            <v>464.27490234375</v>
          </cell>
        </row>
        <row r="20088">
          <cell r="K20088">
            <v>464.27490234375</v>
          </cell>
        </row>
        <row r="20089">
          <cell r="K20089">
            <v>464.27490234375</v>
          </cell>
        </row>
        <row r="20090">
          <cell r="K20090">
            <v>464.27490234375</v>
          </cell>
        </row>
        <row r="20091">
          <cell r="K20091">
            <v>464.27490234375</v>
          </cell>
        </row>
        <row r="20092">
          <cell r="K20092">
            <v>464.27490234375</v>
          </cell>
        </row>
        <row r="20093">
          <cell r="K20093">
            <v>464.27490234375</v>
          </cell>
        </row>
        <row r="20094">
          <cell r="K20094">
            <v>464.27490234375</v>
          </cell>
        </row>
        <row r="20095">
          <cell r="K20095">
            <v>464.27490234375</v>
          </cell>
        </row>
        <row r="20096">
          <cell r="K20096">
            <v>464.27490234375</v>
          </cell>
        </row>
        <row r="20097">
          <cell r="K20097">
            <v>464.27490234375</v>
          </cell>
        </row>
        <row r="20098">
          <cell r="K20098">
            <v>464.27490234375</v>
          </cell>
        </row>
        <row r="20099">
          <cell r="K20099">
            <v>464.27490234375</v>
          </cell>
        </row>
        <row r="20100">
          <cell r="K20100">
            <v>464.27490234375</v>
          </cell>
        </row>
        <row r="20101">
          <cell r="K20101">
            <v>464.27490234375</v>
          </cell>
        </row>
        <row r="20102">
          <cell r="K20102">
            <v>464.27490234375</v>
          </cell>
        </row>
        <row r="20103">
          <cell r="K20103">
            <v>464.27490234375</v>
          </cell>
        </row>
        <row r="20104">
          <cell r="K20104">
            <v>464.27490234375</v>
          </cell>
        </row>
        <row r="20105">
          <cell r="K20105">
            <v>464.27490234375</v>
          </cell>
        </row>
        <row r="20106">
          <cell r="K20106">
            <v>464.27490234375</v>
          </cell>
        </row>
        <row r="20107">
          <cell r="K20107">
            <v>464.27490234375</v>
          </cell>
        </row>
        <row r="20108">
          <cell r="K20108">
            <v>464.27490234375</v>
          </cell>
        </row>
        <row r="20109">
          <cell r="K20109">
            <v>464.27490234375</v>
          </cell>
        </row>
        <row r="20110">
          <cell r="K20110">
            <v>464.27490234375</v>
          </cell>
        </row>
        <row r="20111">
          <cell r="K20111">
            <v>464.27490234375</v>
          </cell>
        </row>
        <row r="20112">
          <cell r="K20112">
            <v>464.27490234375</v>
          </cell>
        </row>
        <row r="20113">
          <cell r="K20113">
            <v>464.27490234375</v>
          </cell>
        </row>
        <row r="20114">
          <cell r="K20114">
            <v>464.27490234375</v>
          </cell>
        </row>
        <row r="20115">
          <cell r="K20115">
            <v>464.27490234375</v>
          </cell>
        </row>
        <row r="20116">
          <cell r="K20116">
            <v>464.27490234375</v>
          </cell>
        </row>
        <row r="20117">
          <cell r="K20117">
            <v>464.27490234375</v>
          </cell>
        </row>
        <row r="20118">
          <cell r="K20118">
            <v>464.27490234375</v>
          </cell>
        </row>
        <row r="20119">
          <cell r="K20119">
            <v>464.27490234375</v>
          </cell>
        </row>
        <row r="20120">
          <cell r="K20120">
            <v>464.27490234375</v>
          </cell>
        </row>
        <row r="20121">
          <cell r="K20121">
            <v>464.27490234375</v>
          </cell>
        </row>
        <row r="20122">
          <cell r="K20122">
            <v>464.27490234375</v>
          </cell>
        </row>
        <row r="20123">
          <cell r="K20123">
            <v>464.27490234375</v>
          </cell>
        </row>
        <row r="20124">
          <cell r="K20124">
            <v>464.27490234375</v>
          </cell>
        </row>
        <row r="20125">
          <cell r="K20125">
            <v>464.27490234375</v>
          </cell>
        </row>
        <row r="20126">
          <cell r="K20126">
            <v>464.27490234375</v>
          </cell>
        </row>
        <row r="20127">
          <cell r="K20127">
            <v>464.27490234375</v>
          </cell>
        </row>
        <row r="20128">
          <cell r="K20128">
            <v>464.27490234375</v>
          </cell>
        </row>
        <row r="20129">
          <cell r="K20129">
            <v>464.27490234375</v>
          </cell>
        </row>
        <row r="20130">
          <cell r="K20130">
            <v>464.27490234375</v>
          </cell>
        </row>
        <row r="20131">
          <cell r="K20131">
            <v>464.27490234375</v>
          </cell>
        </row>
        <row r="20132">
          <cell r="K20132">
            <v>464.27490234375</v>
          </cell>
        </row>
        <row r="20133">
          <cell r="K20133">
            <v>464.27490234375</v>
          </cell>
        </row>
        <row r="20134">
          <cell r="K20134">
            <v>464.27490234375</v>
          </cell>
        </row>
        <row r="20135">
          <cell r="K20135">
            <v>464.27490234375</v>
          </cell>
        </row>
        <row r="20136">
          <cell r="K20136">
            <v>464.27490234375</v>
          </cell>
        </row>
        <row r="20137">
          <cell r="K20137">
            <v>464.27490234375</v>
          </cell>
        </row>
        <row r="20138">
          <cell r="K20138">
            <v>464.27490234375</v>
          </cell>
        </row>
        <row r="20139">
          <cell r="K20139">
            <v>464.27490234375</v>
          </cell>
        </row>
        <row r="20140">
          <cell r="K20140">
            <v>464.27490234375</v>
          </cell>
        </row>
        <row r="20141">
          <cell r="K20141">
            <v>464.27490234375</v>
          </cell>
        </row>
        <row r="20142">
          <cell r="K20142">
            <v>464.27490234375</v>
          </cell>
        </row>
        <row r="20143">
          <cell r="K20143">
            <v>464.27490234375</v>
          </cell>
        </row>
        <row r="20144">
          <cell r="K20144">
            <v>464.27490234375</v>
          </cell>
        </row>
        <row r="20145">
          <cell r="K20145">
            <v>464.27490234375</v>
          </cell>
        </row>
        <row r="20146">
          <cell r="K20146">
            <v>464.27490234375</v>
          </cell>
        </row>
        <row r="20147">
          <cell r="K20147">
            <v>464.27490234375</v>
          </cell>
        </row>
        <row r="20148">
          <cell r="K20148">
            <v>464.27490234375</v>
          </cell>
        </row>
        <row r="20149">
          <cell r="K20149">
            <v>464.27490234375</v>
          </cell>
        </row>
        <row r="20150">
          <cell r="K20150">
            <v>464.27490234375</v>
          </cell>
        </row>
        <row r="20151">
          <cell r="K20151">
            <v>464.27490234375</v>
          </cell>
        </row>
        <row r="20152">
          <cell r="K20152">
            <v>464.27490234375</v>
          </cell>
        </row>
        <row r="20153">
          <cell r="K20153">
            <v>464.27490234375</v>
          </cell>
        </row>
        <row r="20154">
          <cell r="K20154">
            <v>464.27490234375</v>
          </cell>
        </row>
        <row r="20155">
          <cell r="K20155">
            <v>464.27490234375</v>
          </cell>
        </row>
        <row r="20156">
          <cell r="K20156">
            <v>464.27490234375</v>
          </cell>
        </row>
        <row r="20157">
          <cell r="K20157">
            <v>464.27490234375</v>
          </cell>
        </row>
        <row r="20158">
          <cell r="K20158">
            <v>464.27490234375</v>
          </cell>
        </row>
        <row r="20159">
          <cell r="K20159">
            <v>464.27490234375</v>
          </cell>
        </row>
        <row r="20160">
          <cell r="K20160">
            <v>464.27490234375</v>
          </cell>
        </row>
        <row r="20161">
          <cell r="K20161">
            <v>464.27490234375</v>
          </cell>
        </row>
        <row r="20162">
          <cell r="K20162">
            <v>464.27490234375</v>
          </cell>
        </row>
        <row r="20163">
          <cell r="K20163">
            <v>464.27490234375</v>
          </cell>
        </row>
        <row r="20164">
          <cell r="K20164">
            <v>464.27490234375</v>
          </cell>
        </row>
        <row r="20165">
          <cell r="K20165">
            <v>464.27490234375</v>
          </cell>
        </row>
        <row r="20166">
          <cell r="K20166">
            <v>464.27490234375</v>
          </cell>
        </row>
        <row r="20167">
          <cell r="K20167">
            <v>464.27490234375</v>
          </cell>
        </row>
        <row r="20168">
          <cell r="K20168">
            <v>464.27490234375</v>
          </cell>
        </row>
        <row r="20169">
          <cell r="K20169">
            <v>464.27490234375</v>
          </cell>
        </row>
        <row r="20170">
          <cell r="K20170">
            <v>464.27490234375</v>
          </cell>
        </row>
        <row r="20171">
          <cell r="K20171">
            <v>464.27490234375</v>
          </cell>
        </row>
        <row r="20172">
          <cell r="K20172">
            <v>464.27490234375</v>
          </cell>
        </row>
        <row r="20173">
          <cell r="K20173">
            <v>464.27490234375</v>
          </cell>
        </row>
        <row r="20174">
          <cell r="K20174">
            <v>464.27490234375</v>
          </cell>
        </row>
        <row r="20175">
          <cell r="K20175">
            <v>464.27490234375</v>
          </cell>
        </row>
        <row r="20176">
          <cell r="K20176">
            <v>464.27490234375</v>
          </cell>
        </row>
        <row r="20177">
          <cell r="K20177">
            <v>464.27490234375</v>
          </cell>
        </row>
        <row r="20178">
          <cell r="K20178">
            <v>464.27490234375</v>
          </cell>
        </row>
        <row r="20179">
          <cell r="K20179">
            <v>464.27490234375</v>
          </cell>
        </row>
        <row r="20180">
          <cell r="K20180">
            <v>464.27490234375</v>
          </cell>
        </row>
        <row r="20181">
          <cell r="K20181">
            <v>464.27490234375</v>
          </cell>
        </row>
        <row r="20182">
          <cell r="K20182">
            <v>464.27490234375</v>
          </cell>
        </row>
        <row r="20183">
          <cell r="K20183">
            <v>464.27490234375</v>
          </cell>
        </row>
        <row r="20184">
          <cell r="K20184">
            <v>464.27490234375</v>
          </cell>
        </row>
        <row r="20185">
          <cell r="K20185">
            <v>464.27490234375</v>
          </cell>
        </row>
        <row r="20186">
          <cell r="K20186">
            <v>464.27490234375</v>
          </cell>
        </row>
        <row r="20187">
          <cell r="K20187">
            <v>464.27490234375</v>
          </cell>
        </row>
        <row r="20188">
          <cell r="K20188">
            <v>464.27490234375</v>
          </cell>
        </row>
        <row r="20189">
          <cell r="K20189">
            <v>464.27490234375</v>
          </cell>
        </row>
        <row r="20190">
          <cell r="K20190">
            <v>464.27490234375</v>
          </cell>
        </row>
        <row r="20191">
          <cell r="K20191">
            <v>464.27490234375</v>
          </cell>
        </row>
        <row r="20192">
          <cell r="K20192">
            <v>464.27490234375</v>
          </cell>
        </row>
        <row r="20193">
          <cell r="K20193">
            <v>464.27490234375</v>
          </cell>
        </row>
        <row r="20194">
          <cell r="K20194">
            <v>464.27490234375</v>
          </cell>
        </row>
        <row r="20195">
          <cell r="K20195">
            <v>464.27490234375</v>
          </cell>
        </row>
        <row r="20196">
          <cell r="K20196">
            <v>464.27490234375</v>
          </cell>
        </row>
        <row r="20197">
          <cell r="K20197">
            <v>464.27490234375</v>
          </cell>
        </row>
        <row r="20198">
          <cell r="K20198">
            <v>464.27490234375</v>
          </cell>
        </row>
        <row r="20199">
          <cell r="K20199">
            <v>464.27490234375</v>
          </cell>
        </row>
        <row r="20200">
          <cell r="K20200">
            <v>464.27490234375</v>
          </cell>
        </row>
        <row r="20201">
          <cell r="K20201">
            <v>464.27490234375</v>
          </cell>
        </row>
        <row r="20202">
          <cell r="K20202">
            <v>464.27490234375</v>
          </cell>
        </row>
        <row r="20203">
          <cell r="K20203">
            <v>464.27490234375</v>
          </cell>
        </row>
        <row r="20204">
          <cell r="K20204">
            <v>464.27490234375</v>
          </cell>
        </row>
        <row r="20205">
          <cell r="K20205">
            <v>464.27490234375</v>
          </cell>
        </row>
        <row r="20206">
          <cell r="K20206">
            <v>464.27490234375</v>
          </cell>
        </row>
        <row r="20207">
          <cell r="K20207">
            <v>464.27490234375</v>
          </cell>
        </row>
        <row r="20208">
          <cell r="K20208">
            <v>464.27490234375</v>
          </cell>
        </row>
        <row r="20209">
          <cell r="K20209">
            <v>464.27490234375</v>
          </cell>
        </row>
        <row r="20210">
          <cell r="K20210">
            <v>464.27490234375</v>
          </cell>
        </row>
        <row r="20211">
          <cell r="K20211">
            <v>464.27490234375</v>
          </cell>
        </row>
        <row r="20212">
          <cell r="K20212">
            <v>464.27490234375</v>
          </cell>
        </row>
        <row r="20213">
          <cell r="K20213">
            <v>464.27490234375</v>
          </cell>
        </row>
        <row r="20214">
          <cell r="K20214">
            <v>464.27490234375</v>
          </cell>
        </row>
        <row r="20215">
          <cell r="K20215">
            <v>464.27490234375</v>
          </cell>
        </row>
        <row r="20216">
          <cell r="K20216">
            <v>464.27490234375</v>
          </cell>
        </row>
        <row r="20217">
          <cell r="K20217">
            <v>464.27490234375</v>
          </cell>
        </row>
        <row r="20218">
          <cell r="K20218">
            <v>464.27490234375</v>
          </cell>
        </row>
        <row r="20219">
          <cell r="K20219">
            <v>464.27490234375</v>
          </cell>
        </row>
        <row r="20220">
          <cell r="K20220">
            <v>464.27490234375</v>
          </cell>
        </row>
        <row r="20221">
          <cell r="K20221">
            <v>464.27490234375</v>
          </cell>
        </row>
        <row r="20222">
          <cell r="K20222">
            <v>464.27490234375</v>
          </cell>
        </row>
        <row r="20223">
          <cell r="K20223">
            <v>464.27490234375</v>
          </cell>
        </row>
        <row r="20224">
          <cell r="K20224">
            <v>464.27490234375</v>
          </cell>
        </row>
        <row r="20225">
          <cell r="K20225">
            <v>464.27490234375</v>
          </cell>
        </row>
        <row r="20226">
          <cell r="K20226">
            <v>464.27490234375</v>
          </cell>
        </row>
        <row r="20227">
          <cell r="K20227">
            <v>464.27490234375</v>
          </cell>
        </row>
        <row r="20228">
          <cell r="K20228">
            <v>464.27490234375</v>
          </cell>
        </row>
        <row r="20229">
          <cell r="K20229">
            <v>464.27490234375</v>
          </cell>
        </row>
        <row r="20230">
          <cell r="K20230">
            <v>464.27490234375</v>
          </cell>
        </row>
        <row r="20231">
          <cell r="K20231">
            <v>464.27490234375</v>
          </cell>
        </row>
        <row r="20232">
          <cell r="K20232">
            <v>464.27490234375</v>
          </cell>
        </row>
        <row r="20233">
          <cell r="K20233">
            <v>464.27490234375</v>
          </cell>
        </row>
        <row r="20234">
          <cell r="K20234">
            <v>464.27490234375</v>
          </cell>
        </row>
        <row r="20235">
          <cell r="K20235">
            <v>464.27490234375</v>
          </cell>
        </row>
        <row r="20236">
          <cell r="K20236">
            <v>464.27490234375</v>
          </cell>
        </row>
        <row r="20237">
          <cell r="K20237">
            <v>464.27490234375</v>
          </cell>
        </row>
        <row r="20238">
          <cell r="K20238">
            <v>464.27490234375</v>
          </cell>
        </row>
        <row r="20239">
          <cell r="K20239">
            <v>464.27490234375</v>
          </cell>
        </row>
        <row r="20240">
          <cell r="K20240">
            <v>464.27490234375</v>
          </cell>
        </row>
        <row r="20241">
          <cell r="K20241">
            <v>464.27490234375</v>
          </cell>
        </row>
        <row r="20242">
          <cell r="K20242">
            <v>464.27490234375</v>
          </cell>
        </row>
        <row r="20243">
          <cell r="K20243">
            <v>464.27490234375</v>
          </cell>
        </row>
        <row r="20244">
          <cell r="K20244">
            <v>464.27490234375</v>
          </cell>
        </row>
        <row r="20245">
          <cell r="K20245">
            <v>464.27490234375</v>
          </cell>
        </row>
        <row r="20246">
          <cell r="K20246">
            <v>464.27490234375</v>
          </cell>
        </row>
        <row r="20247">
          <cell r="K20247">
            <v>464.27490234375</v>
          </cell>
        </row>
        <row r="20248">
          <cell r="K20248">
            <v>464.27490234375</v>
          </cell>
        </row>
        <row r="20249">
          <cell r="K20249">
            <v>464.27490234375</v>
          </cell>
        </row>
        <row r="20250">
          <cell r="K20250">
            <v>464.27490234375</v>
          </cell>
        </row>
        <row r="20251">
          <cell r="K20251">
            <v>464.27490234375</v>
          </cell>
        </row>
        <row r="20252">
          <cell r="K20252">
            <v>464.27490234375</v>
          </cell>
        </row>
        <row r="20253">
          <cell r="K20253">
            <v>464.27490234375</v>
          </cell>
        </row>
        <row r="20254">
          <cell r="K20254">
            <v>464.27490234375</v>
          </cell>
        </row>
        <row r="20255">
          <cell r="K20255">
            <v>464.27490234375</v>
          </cell>
        </row>
        <row r="20256">
          <cell r="K20256">
            <v>464.27490234375</v>
          </cell>
        </row>
        <row r="20257">
          <cell r="K20257">
            <v>464.27490234375</v>
          </cell>
        </row>
        <row r="20258">
          <cell r="K20258">
            <v>464.27490234375</v>
          </cell>
        </row>
        <row r="20259">
          <cell r="K20259">
            <v>464.27490234375</v>
          </cell>
        </row>
        <row r="20260">
          <cell r="K20260">
            <v>464.27490234375</v>
          </cell>
        </row>
        <row r="20261">
          <cell r="K20261">
            <v>464.27490234375</v>
          </cell>
        </row>
        <row r="20262">
          <cell r="K20262">
            <v>464.27490234375</v>
          </cell>
        </row>
        <row r="20263">
          <cell r="K20263">
            <v>464.27490234375</v>
          </cell>
        </row>
        <row r="20264">
          <cell r="K20264">
            <v>464.27490234375</v>
          </cell>
        </row>
        <row r="20265">
          <cell r="K20265">
            <v>464.27490234375</v>
          </cell>
        </row>
        <row r="20266">
          <cell r="K20266">
            <v>464.27490234375</v>
          </cell>
        </row>
        <row r="20267">
          <cell r="K20267">
            <v>464.27490234375</v>
          </cell>
        </row>
        <row r="20268">
          <cell r="K20268">
            <v>464.27490234375</v>
          </cell>
        </row>
        <row r="20269">
          <cell r="K20269">
            <v>464.27490234375</v>
          </cell>
        </row>
        <row r="20270">
          <cell r="K20270">
            <v>464.27490234375</v>
          </cell>
        </row>
        <row r="20271">
          <cell r="K20271">
            <v>464.27490234375</v>
          </cell>
        </row>
        <row r="20272">
          <cell r="K20272">
            <v>464.27490234375</v>
          </cell>
        </row>
        <row r="20273">
          <cell r="K20273">
            <v>464.27490234375</v>
          </cell>
        </row>
        <row r="20274">
          <cell r="K20274">
            <v>464.27490234375</v>
          </cell>
        </row>
        <row r="20275">
          <cell r="K20275">
            <v>464.27490234375</v>
          </cell>
        </row>
        <row r="20276">
          <cell r="K20276">
            <v>464.27490234375</v>
          </cell>
        </row>
        <row r="20277">
          <cell r="K20277">
            <v>464.27490234375</v>
          </cell>
        </row>
        <row r="20278">
          <cell r="K20278">
            <v>464.27490234375</v>
          </cell>
        </row>
        <row r="20279">
          <cell r="K20279">
            <v>464.27490234375</v>
          </cell>
        </row>
        <row r="20280">
          <cell r="K20280">
            <v>464.27490234375</v>
          </cell>
        </row>
        <row r="20281">
          <cell r="K20281">
            <v>464.27490234375</v>
          </cell>
        </row>
        <row r="20282">
          <cell r="K20282">
            <v>464.27490234375</v>
          </cell>
        </row>
        <row r="20283">
          <cell r="K20283">
            <v>464.27490234375</v>
          </cell>
        </row>
        <row r="20284">
          <cell r="K20284">
            <v>464.27490234375</v>
          </cell>
        </row>
        <row r="20285">
          <cell r="K20285">
            <v>464.27490234375</v>
          </cell>
        </row>
        <row r="20286">
          <cell r="K20286">
            <v>464.27490234375</v>
          </cell>
        </row>
        <row r="20287">
          <cell r="K20287">
            <v>464.27490234375</v>
          </cell>
        </row>
        <row r="20288">
          <cell r="K20288">
            <v>464.27490234375</v>
          </cell>
        </row>
        <row r="20289">
          <cell r="K20289">
            <v>464.27490234375</v>
          </cell>
        </row>
        <row r="20290">
          <cell r="K20290">
            <v>464.27490234375</v>
          </cell>
        </row>
        <row r="20291">
          <cell r="K20291">
            <v>464.27490234375</v>
          </cell>
        </row>
        <row r="20292">
          <cell r="K20292">
            <v>464.27490234375</v>
          </cell>
        </row>
        <row r="20293">
          <cell r="K20293">
            <v>464.27490234375</v>
          </cell>
        </row>
        <row r="20294">
          <cell r="K20294">
            <v>464.27490234375</v>
          </cell>
        </row>
        <row r="20295">
          <cell r="K20295">
            <v>464.27490234375</v>
          </cell>
        </row>
        <row r="20296">
          <cell r="K20296">
            <v>464.27490234375</v>
          </cell>
        </row>
        <row r="20297">
          <cell r="K20297">
            <v>464.27490234375</v>
          </cell>
        </row>
        <row r="20298">
          <cell r="K20298">
            <v>464.27490234375</v>
          </cell>
        </row>
        <row r="20299">
          <cell r="K20299">
            <v>464.27490234375</v>
          </cell>
        </row>
        <row r="20300">
          <cell r="K20300">
            <v>464.27490234375</v>
          </cell>
        </row>
        <row r="20301">
          <cell r="K20301">
            <v>464.27490234375</v>
          </cell>
        </row>
        <row r="20302">
          <cell r="K20302">
            <v>464.27490234375</v>
          </cell>
        </row>
        <row r="20303">
          <cell r="K20303">
            <v>464.27490234375</v>
          </cell>
        </row>
        <row r="20304">
          <cell r="K20304">
            <v>464.27490234375</v>
          </cell>
        </row>
        <row r="20305">
          <cell r="K20305">
            <v>464.27490234375</v>
          </cell>
        </row>
        <row r="20306">
          <cell r="K20306">
            <v>464.27490234375</v>
          </cell>
        </row>
        <row r="20307">
          <cell r="K20307">
            <v>464.27490234375</v>
          </cell>
        </row>
        <row r="20308">
          <cell r="K20308">
            <v>464.27490234375</v>
          </cell>
        </row>
        <row r="20309">
          <cell r="K20309">
            <v>464.27490234375</v>
          </cell>
        </row>
        <row r="20310">
          <cell r="K20310">
            <v>464.27490234375</v>
          </cell>
        </row>
        <row r="20311">
          <cell r="K20311">
            <v>464.27490234375</v>
          </cell>
        </row>
        <row r="20312">
          <cell r="K20312">
            <v>464.27490234375</v>
          </cell>
        </row>
        <row r="20313">
          <cell r="K20313">
            <v>464.27490234375</v>
          </cell>
        </row>
        <row r="20314">
          <cell r="K20314">
            <v>464.27490234375</v>
          </cell>
        </row>
        <row r="20315">
          <cell r="K20315">
            <v>464.27490234375</v>
          </cell>
        </row>
        <row r="20316">
          <cell r="K20316">
            <v>464.27490234375</v>
          </cell>
        </row>
        <row r="20317">
          <cell r="K20317">
            <v>464.27490234375</v>
          </cell>
        </row>
        <row r="20318">
          <cell r="K20318">
            <v>464.27490234375</v>
          </cell>
        </row>
        <row r="20319">
          <cell r="K20319">
            <v>464.27490234375</v>
          </cell>
        </row>
        <row r="20320">
          <cell r="K20320">
            <v>464.27490234375</v>
          </cell>
        </row>
        <row r="20321">
          <cell r="K20321">
            <v>464.27490234375</v>
          </cell>
        </row>
        <row r="20322">
          <cell r="K20322">
            <v>464.27490234375</v>
          </cell>
        </row>
        <row r="20323">
          <cell r="K20323">
            <v>464.27490234375</v>
          </cell>
        </row>
        <row r="20324">
          <cell r="K20324">
            <v>464.27490234375</v>
          </cell>
        </row>
        <row r="20325">
          <cell r="K20325">
            <v>464.27490234375</v>
          </cell>
        </row>
        <row r="20326">
          <cell r="K20326">
            <v>464.27490234375</v>
          </cell>
        </row>
        <row r="20327">
          <cell r="K20327">
            <v>464.27490234375</v>
          </cell>
        </row>
        <row r="20328">
          <cell r="K20328">
            <v>464.27490234375</v>
          </cell>
        </row>
        <row r="20329">
          <cell r="K20329">
            <v>464.27490234375</v>
          </cell>
        </row>
        <row r="20330">
          <cell r="K20330">
            <v>464.27490234375</v>
          </cell>
        </row>
        <row r="20331">
          <cell r="K20331">
            <v>464.27490234375</v>
          </cell>
        </row>
        <row r="20332">
          <cell r="K20332">
            <v>464.27490234375</v>
          </cell>
        </row>
        <row r="20333">
          <cell r="K20333">
            <v>464.27490234375</v>
          </cell>
        </row>
        <row r="20334">
          <cell r="K20334">
            <v>464.27490234375</v>
          </cell>
        </row>
        <row r="20335">
          <cell r="K20335">
            <v>464.27490234375</v>
          </cell>
        </row>
        <row r="20336">
          <cell r="K20336">
            <v>464.27490234375</v>
          </cell>
        </row>
        <row r="20337">
          <cell r="K20337">
            <v>464.27490234375</v>
          </cell>
        </row>
        <row r="20338">
          <cell r="K20338">
            <v>464.27490234375</v>
          </cell>
        </row>
        <row r="20339">
          <cell r="K20339">
            <v>464.27490234375</v>
          </cell>
        </row>
        <row r="20340">
          <cell r="K20340">
            <v>464.27490234375</v>
          </cell>
        </row>
        <row r="20341">
          <cell r="K20341">
            <v>464.27490234375</v>
          </cell>
        </row>
        <row r="20342">
          <cell r="K20342">
            <v>464.27490234375</v>
          </cell>
        </row>
        <row r="20343">
          <cell r="K20343">
            <v>464.27490234375</v>
          </cell>
        </row>
        <row r="20344">
          <cell r="K20344">
            <v>464.27490234375</v>
          </cell>
        </row>
        <row r="20345">
          <cell r="K20345">
            <v>464.27490234375</v>
          </cell>
        </row>
        <row r="20346">
          <cell r="K20346">
            <v>464.27490234375</v>
          </cell>
        </row>
        <row r="20347">
          <cell r="K20347">
            <v>464.27490234375</v>
          </cell>
        </row>
        <row r="20348">
          <cell r="K20348">
            <v>464.27490234375</v>
          </cell>
        </row>
        <row r="20349">
          <cell r="K20349">
            <v>464.27490234375</v>
          </cell>
        </row>
        <row r="20350">
          <cell r="K20350">
            <v>464.27490234375</v>
          </cell>
        </row>
        <row r="20351">
          <cell r="K20351">
            <v>464.27490234375</v>
          </cell>
        </row>
        <row r="20352">
          <cell r="K20352">
            <v>464.27490234375</v>
          </cell>
        </row>
        <row r="20353">
          <cell r="K20353">
            <v>464.27490234375</v>
          </cell>
        </row>
        <row r="20354">
          <cell r="K20354">
            <v>464.27490234375</v>
          </cell>
        </row>
        <row r="20355">
          <cell r="K20355">
            <v>464.27490234375</v>
          </cell>
        </row>
        <row r="20356">
          <cell r="K20356">
            <v>464.27490234375</v>
          </cell>
        </row>
        <row r="20357">
          <cell r="K20357">
            <v>464.27490234375</v>
          </cell>
        </row>
        <row r="20358">
          <cell r="K20358">
            <v>464.27490234375</v>
          </cell>
        </row>
        <row r="20359">
          <cell r="K20359">
            <v>464.27490234375</v>
          </cell>
        </row>
        <row r="20360">
          <cell r="K20360">
            <v>464.27490234375</v>
          </cell>
        </row>
        <row r="20361">
          <cell r="K20361">
            <v>464.27490234375</v>
          </cell>
        </row>
        <row r="20362">
          <cell r="K20362">
            <v>464.27490234375</v>
          </cell>
        </row>
        <row r="20363">
          <cell r="K20363">
            <v>464.27490234375</v>
          </cell>
        </row>
        <row r="20364">
          <cell r="K20364">
            <v>464.27490234375</v>
          </cell>
        </row>
        <row r="20365">
          <cell r="K20365">
            <v>464.27490234375</v>
          </cell>
        </row>
        <row r="20366">
          <cell r="K20366">
            <v>464.27490234375</v>
          </cell>
        </row>
        <row r="20367">
          <cell r="K20367">
            <v>464.27490234375</v>
          </cell>
        </row>
        <row r="20368">
          <cell r="K20368">
            <v>464.27490234375</v>
          </cell>
        </row>
        <row r="20369">
          <cell r="K20369">
            <v>464.27490234375</v>
          </cell>
        </row>
        <row r="20370">
          <cell r="K20370">
            <v>464.27490234375</v>
          </cell>
        </row>
        <row r="20371">
          <cell r="K20371">
            <v>464.27490234375</v>
          </cell>
        </row>
        <row r="20372">
          <cell r="K20372">
            <v>464.27490234375</v>
          </cell>
        </row>
        <row r="20373">
          <cell r="K20373">
            <v>464.27490234375</v>
          </cell>
        </row>
        <row r="20374">
          <cell r="K20374">
            <v>464.27490234375</v>
          </cell>
        </row>
        <row r="20375">
          <cell r="K20375">
            <v>464.27490234375</v>
          </cell>
        </row>
        <row r="20376">
          <cell r="K20376">
            <v>464.27490234375</v>
          </cell>
        </row>
        <row r="20377">
          <cell r="K20377">
            <v>464.27490234375</v>
          </cell>
        </row>
        <row r="20378">
          <cell r="K20378">
            <v>464.27490234375</v>
          </cell>
        </row>
        <row r="20379">
          <cell r="K20379">
            <v>464.27490234375</v>
          </cell>
        </row>
        <row r="20380">
          <cell r="K20380">
            <v>464.27490234375</v>
          </cell>
        </row>
        <row r="20381">
          <cell r="K20381">
            <v>464.27490234375</v>
          </cell>
        </row>
        <row r="20382">
          <cell r="K20382">
            <v>464.27490234375</v>
          </cell>
        </row>
        <row r="20383">
          <cell r="K20383">
            <v>464.27490234375</v>
          </cell>
        </row>
        <row r="20384">
          <cell r="K20384">
            <v>464.27490234375</v>
          </cell>
        </row>
        <row r="20385">
          <cell r="K20385">
            <v>464.27490234375</v>
          </cell>
        </row>
        <row r="20386">
          <cell r="K20386">
            <v>464.27490234375</v>
          </cell>
        </row>
        <row r="20387">
          <cell r="K20387">
            <v>464.27490234375</v>
          </cell>
        </row>
        <row r="20388">
          <cell r="K20388">
            <v>464.27490234375</v>
          </cell>
        </row>
        <row r="20389">
          <cell r="K20389">
            <v>464.27490234375</v>
          </cell>
        </row>
        <row r="20390">
          <cell r="K20390">
            <v>464.27490234375</v>
          </cell>
        </row>
        <row r="20391">
          <cell r="K20391">
            <v>464.27490234375</v>
          </cell>
        </row>
        <row r="20392">
          <cell r="K20392">
            <v>464.27490234375</v>
          </cell>
        </row>
        <row r="20393">
          <cell r="K20393">
            <v>464.27490234375</v>
          </cell>
        </row>
        <row r="20394">
          <cell r="K20394">
            <v>464.27490234375</v>
          </cell>
        </row>
        <row r="20395">
          <cell r="K20395">
            <v>464.27490234375</v>
          </cell>
        </row>
        <row r="20396">
          <cell r="K20396">
            <v>464.27490234375</v>
          </cell>
        </row>
        <row r="20397">
          <cell r="K20397">
            <v>464.27490234375</v>
          </cell>
        </row>
        <row r="20398">
          <cell r="K20398">
            <v>464.27490234375</v>
          </cell>
        </row>
        <row r="20399">
          <cell r="K20399">
            <v>464.27490234375</v>
          </cell>
        </row>
        <row r="20400">
          <cell r="K20400">
            <v>464.27490234375</v>
          </cell>
        </row>
        <row r="20401">
          <cell r="K20401">
            <v>464.27490234375</v>
          </cell>
        </row>
        <row r="20402">
          <cell r="K20402">
            <v>464.27490234375</v>
          </cell>
        </row>
        <row r="20403">
          <cell r="K20403">
            <v>464.27490234375</v>
          </cell>
        </row>
        <row r="20404">
          <cell r="K20404">
            <v>464.27490234375</v>
          </cell>
        </row>
        <row r="20405">
          <cell r="K20405">
            <v>464.27490234375</v>
          </cell>
        </row>
        <row r="20406">
          <cell r="K20406">
            <v>464.27490234375</v>
          </cell>
        </row>
        <row r="20407">
          <cell r="K20407">
            <v>464.27490234375</v>
          </cell>
        </row>
        <row r="20408">
          <cell r="K20408">
            <v>464.27490234375</v>
          </cell>
        </row>
        <row r="20409">
          <cell r="K20409">
            <v>464.27490234375</v>
          </cell>
        </row>
        <row r="20410">
          <cell r="K20410">
            <v>464.27490234375</v>
          </cell>
        </row>
        <row r="20411">
          <cell r="K20411">
            <v>464.27490234375</v>
          </cell>
        </row>
        <row r="20412">
          <cell r="K20412">
            <v>464.27490234375</v>
          </cell>
        </row>
        <row r="20413">
          <cell r="K20413">
            <v>464.27490234375</v>
          </cell>
        </row>
        <row r="20414">
          <cell r="K20414">
            <v>464.27490234375</v>
          </cell>
        </row>
        <row r="20415">
          <cell r="K20415">
            <v>464.27490234375</v>
          </cell>
        </row>
        <row r="20416">
          <cell r="K20416">
            <v>464.27490234375</v>
          </cell>
        </row>
        <row r="20417">
          <cell r="K20417">
            <v>464.27490234375</v>
          </cell>
        </row>
        <row r="20418">
          <cell r="K20418">
            <v>464.27490234375</v>
          </cell>
        </row>
        <row r="20419">
          <cell r="K20419">
            <v>464.27490234375</v>
          </cell>
        </row>
        <row r="20420">
          <cell r="K20420">
            <v>464.27490234375</v>
          </cell>
        </row>
        <row r="20421">
          <cell r="K20421">
            <v>464.27490234375</v>
          </cell>
        </row>
        <row r="20422">
          <cell r="K20422">
            <v>464.27490234375</v>
          </cell>
        </row>
        <row r="20423">
          <cell r="K20423">
            <v>464.27490234375</v>
          </cell>
        </row>
        <row r="20424">
          <cell r="K20424">
            <v>464.27490234375</v>
          </cell>
        </row>
        <row r="20425">
          <cell r="K20425">
            <v>464.27490234375</v>
          </cell>
        </row>
        <row r="20426">
          <cell r="K20426">
            <v>464.27490234375</v>
          </cell>
        </row>
        <row r="20427">
          <cell r="K20427">
            <v>464.27490234375</v>
          </cell>
        </row>
        <row r="20428">
          <cell r="K20428">
            <v>464.27490234375</v>
          </cell>
        </row>
        <row r="20429">
          <cell r="K20429">
            <v>464.27490234375</v>
          </cell>
        </row>
        <row r="20430">
          <cell r="K20430">
            <v>464.27490234375</v>
          </cell>
        </row>
        <row r="20431">
          <cell r="K20431">
            <v>464.27490234375</v>
          </cell>
        </row>
        <row r="20432">
          <cell r="K20432">
            <v>464.27490234375</v>
          </cell>
        </row>
        <row r="20433">
          <cell r="K20433">
            <v>464.27490234375</v>
          </cell>
        </row>
        <row r="20434">
          <cell r="K20434">
            <v>464.27490234375</v>
          </cell>
        </row>
        <row r="20435">
          <cell r="K20435">
            <v>464.27490234375</v>
          </cell>
        </row>
        <row r="20436">
          <cell r="K20436">
            <v>464.27490234375</v>
          </cell>
        </row>
        <row r="20437">
          <cell r="K20437">
            <v>464.27490234375</v>
          </cell>
        </row>
        <row r="20438">
          <cell r="K20438">
            <v>464.27490234375</v>
          </cell>
        </row>
        <row r="20439">
          <cell r="K20439">
            <v>464.27490234375</v>
          </cell>
        </row>
        <row r="20440">
          <cell r="K20440">
            <v>464.27490234375</v>
          </cell>
        </row>
        <row r="20441">
          <cell r="K20441">
            <v>464.27490234375</v>
          </cell>
        </row>
        <row r="20442">
          <cell r="K20442">
            <v>464.27490234375</v>
          </cell>
        </row>
        <row r="20443">
          <cell r="K20443">
            <v>464.27490234375</v>
          </cell>
        </row>
        <row r="20444">
          <cell r="K20444">
            <v>464.27490234375</v>
          </cell>
        </row>
        <row r="20445">
          <cell r="K20445">
            <v>464.27490234375</v>
          </cell>
        </row>
        <row r="20446">
          <cell r="K20446">
            <v>464.27490234375</v>
          </cell>
        </row>
        <row r="20447">
          <cell r="K20447">
            <v>464.27490234375</v>
          </cell>
        </row>
        <row r="20448">
          <cell r="K20448">
            <v>464.27490234375</v>
          </cell>
        </row>
        <row r="20449">
          <cell r="K20449">
            <v>464.27490234375</v>
          </cell>
        </row>
        <row r="20450">
          <cell r="K20450">
            <v>464.27490234375</v>
          </cell>
        </row>
        <row r="20451">
          <cell r="K20451">
            <v>464.27490234375</v>
          </cell>
        </row>
        <row r="20452">
          <cell r="K20452">
            <v>464.27490234375</v>
          </cell>
        </row>
        <row r="20453">
          <cell r="K20453">
            <v>464.27490234375</v>
          </cell>
        </row>
        <row r="20454">
          <cell r="K20454">
            <v>464.27490234375</v>
          </cell>
        </row>
        <row r="20455">
          <cell r="K20455">
            <v>464.27490234375</v>
          </cell>
        </row>
        <row r="20456">
          <cell r="K20456">
            <v>464.27490234375</v>
          </cell>
        </row>
        <row r="20457">
          <cell r="K20457">
            <v>464.27490234375</v>
          </cell>
        </row>
        <row r="20458">
          <cell r="K20458">
            <v>464.27490234375</v>
          </cell>
        </row>
        <row r="20459">
          <cell r="K20459">
            <v>464.27490234375</v>
          </cell>
        </row>
        <row r="20460">
          <cell r="K20460">
            <v>464.27490234375</v>
          </cell>
        </row>
        <row r="20461">
          <cell r="K20461">
            <v>464.27490234375</v>
          </cell>
        </row>
        <row r="20462">
          <cell r="K20462">
            <v>464.27490234375</v>
          </cell>
        </row>
        <row r="20463">
          <cell r="K20463">
            <v>464.27490234375</v>
          </cell>
        </row>
        <row r="20464">
          <cell r="K20464">
            <v>464.27490234375</v>
          </cell>
        </row>
        <row r="20465">
          <cell r="K20465">
            <v>464.27490234375</v>
          </cell>
        </row>
        <row r="20466">
          <cell r="K20466">
            <v>464.27490234375</v>
          </cell>
        </row>
        <row r="20467">
          <cell r="K20467">
            <v>464.27490234375</v>
          </cell>
        </row>
        <row r="20468">
          <cell r="K20468">
            <v>464.27490234375</v>
          </cell>
        </row>
        <row r="20469">
          <cell r="K20469">
            <v>464.27490234375</v>
          </cell>
        </row>
        <row r="20470">
          <cell r="K20470">
            <v>464.27490234375</v>
          </cell>
        </row>
        <row r="20471">
          <cell r="K20471">
            <v>464.27490234375</v>
          </cell>
        </row>
        <row r="20472">
          <cell r="K20472">
            <v>464.27490234375</v>
          </cell>
        </row>
        <row r="20473">
          <cell r="K20473">
            <v>464.27490234375</v>
          </cell>
        </row>
        <row r="20474">
          <cell r="K20474">
            <v>464.27490234375</v>
          </cell>
        </row>
        <row r="20475">
          <cell r="K20475">
            <v>464.27490234375</v>
          </cell>
        </row>
        <row r="20476">
          <cell r="K20476">
            <v>464.27490234375</v>
          </cell>
        </row>
        <row r="20477">
          <cell r="K20477">
            <v>464.27490234375</v>
          </cell>
        </row>
        <row r="20478">
          <cell r="K20478">
            <v>464.27490234375</v>
          </cell>
        </row>
        <row r="20479">
          <cell r="K20479">
            <v>464.27490234375</v>
          </cell>
        </row>
        <row r="20480">
          <cell r="K20480">
            <v>464.27490234375</v>
          </cell>
        </row>
        <row r="20481">
          <cell r="K20481">
            <v>464.27490234375</v>
          </cell>
        </row>
        <row r="20482">
          <cell r="K20482">
            <v>464.27490234375</v>
          </cell>
        </row>
        <row r="20483">
          <cell r="K20483">
            <v>464.27490234375</v>
          </cell>
        </row>
        <row r="20484">
          <cell r="K20484">
            <v>464.27490234375</v>
          </cell>
        </row>
        <row r="20485">
          <cell r="K20485">
            <v>464.27490234375</v>
          </cell>
        </row>
        <row r="20486">
          <cell r="K20486">
            <v>464.27490234375</v>
          </cell>
        </row>
        <row r="20487">
          <cell r="K20487">
            <v>464.27490234375</v>
          </cell>
        </row>
        <row r="20488">
          <cell r="K20488">
            <v>464.27490234375</v>
          </cell>
        </row>
        <row r="20489">
          <cell r="K20489">
            <v>464.27490234375</v>
          </cell>
        </row>
        <row r="20490">
          <cell r="K20490">
            <v>464.27490234375</v>
          </cell>
        </row>
        <row r="20491">
          <cell r="K20491">
            <v>464.27490234375</v>
          </cell>
        </row>
        <row r="20492">
          <cell r="K20492">
            <v>464.27490234375</v>
          </cell>
        </row>
        <row r="20493">
          <cell r="K20493">
            <v>464.27490234375</v>
          </cell>
        </row>
        <row r="20494">
          <cell r="K20494">
            <v>464.27490234375</v>
          </cell>
        </row>
        <row r="20495">
          <cell r="K20495">
            <v>464.27490234375</v>
          </cell>
        </row>
        <row r="20496">
          <cell r="K20496">
            <v>464.27490234375</v>
          </cell>
        </row>
        <row r="20497">
          <cell r="K20497">
            <v>464.27490234375</v>
          </cell>
        </row>
        <row r="20498">
          <cell r="K20498">
            <v>464.27490234375</v>
          </cell>
        </row>
        <row r="20499">
          <cell r="K20499">
            <v>464.27490234375</v>
          </cell>
        </row>
        <row r="20500">
          <cell r="K20500">
            <v>464.27490234375</v>
          </cell>
        </row>
        <row r="20501">
          <cell r="K20501">
            <v>464.27490234375</v>
          </cell>
        </row>
        <row r="20502">
          <cell r="K20502">
            <v>464.27490234375</v>
          </cell>
        </row>
        <row r="20503">
          <cell r="K20503">
            <v>464.27490234375</v>
          </cell>
        </row>
        <row r="20504">
          <cell r="K20504">
            <v>464.27490234375</v>
          </cell>
        </row>
        <row r="20505">
          <cell r="K20505">
            <v>464.27490234375</v>
          </cell>
        </row>
        <row r="20506">
          <cell r="K20506">
            <v>464.27490234375</v>
          </cell>
        </row>
        <row r="20507">
          <cell r="K20507">
            <v>464.27490234375</v>
          </cell>
        </row>
        <row r="20508">
          <cell r="K20508">
            <v>464.27490234375</v>
          </cell>
        </row>
        <row r="20509">
          <cell r="K20509">
            <v>464.27490234375</v>
          </cell>
        </row>
        <row r="20510">
          <cell r="K20510">
            <v>464.27490234375</v>
          </cell>
        </row>
        <row r="20511">
          <cell r="K20511">
            <v>464.27490234375</v>
          </cell>
        </row>
        <row r="20512">
          <cell r="K20512">
            <v>464.27490234375</v>
          </cell>
        </row>
        <row r="20513">
          <cell r="K20513">
            <v>464.27490234375</v>
          </cell>
        </row>
        <row r="20514">
          <cell r="K20514">
            <v>464.27490234375</v>
          </cell>
        </row>
        <row r="20515">
          <cell r="K20515">
            <v>464.27490234375</v>
          </cell>
        </row>
        <row r="20516">
          <cell r="K20516">
            <v>464.27490234375</v>
          </cell>
        </row>
        <row r="20517">
          <cell r="K20517">
            <v>464.27490234375</v>
          </cell>
        </row>
        <row r="20518">
          <cell r="K20518">
            <v>464.27490234375</v>
          </cell>
        </row>
        <row r="20519">
          <cell r="K20519">
            <v>464.27490234375</v>
          </cell>
        </row>
        <row r="20520">
          <cell r="K20520">
            <v>464.27490234375</v>
          </cell>
        </row>
        <row r="20521">
          <cell r="K20521">
            <v>464.27490234375</v>
          </cell>
        </row>
        <row r="20522">
          <cell r="K20522">
            <v>464.27490234375</v>
          </cell>
        </row>
        <row r="20523">
          <cell r="K20523">
            <v>464.27490234375</v>
          </cell>
        </row>
        <row r="20524">
          <cell r="K20524">
            <v>464.27490234375</v>
          </cell>
        </row>
        <row r="20525">
          <cell r="K20525">
            <v>464.27490234375</v>
          </cell>
        </row>
        <row r="20526">
          <cell r="K20526">
            <v>464.27490234375</v>
          </cell>
        </row>
        <row r="20527">
          <cell r="K20527">
            <v>464.27490234375</v>
          </cell>
        </row>
        <row r="20528">
          <cell r="K20528">
            <v>464.27490234375</v>
          </cell>
        </row>
        <row r="20529">
          <cell r="K20529">
            <v>464.27490234375</v>
          </cell>
        </row>
        <row r="20530">
          <cell r="K20530">
            <v>464.27490234375</v>
          </cell>
        </row>
        <row r="20531">
          <cell r="K20531">
            <v>464.27490234375</v>
          </cell>
        </row>
        <row r="20532">
          <cell r="K20532">
            <v>464.27490234375</v>
          </cell>
        </row>
        <row r="20533">
          <cell r="K20533">
            <v>464.27490234375</v>
          </cell>
        </row>
        <row r="20534">
          <cell r="K20534">
            <v>464.27490234375</v>
          </cell>
        </row>
        <row r="20535">
          <cell r="K20535">
            <v>464.27490234375</v>
          </cell>
        </row>
        <row r="20536">
          <cell r="K20536">
            <v>464.27490234375</v>
          </cell>
        </row>
        <row r="20537">
          <cell r="K20537">
            <v>464.27490234375</v>
          </cell>
        </row>
        <row r="20538">
          <cell r="K20538">
            <v>464.27490234375</v>
          </cell>
        </row>
        <row r="20539">
          <cell r="K20539">
            <v>464.27490234375</v>
          </cell>
        </row>
        <row r="20540">
          <cell r="K20540">
            <v>464.27490234375</v>
          </cell>
        </row>
        <row r="20541">
          <cell r="K20541">
            <v>464.27490234375</v>
          </cell>
        </row>
        <row r="20542">
          <cell r="K20542">
            <v>464.27490234375</v>
          </cell>
        </row>
        <row r="20543">
          <cell r="K20543">
            <v>464.27490234375</v>
          </cell>
        </row>
        <row r="20544">
          <cell r="K20544">
            <v>464.27490234375</v>
          </cell>
        </row>
        <row r="20545">
          <cell r="K20545">
            <v>464.27490234375</v>
          </cell>
        </row>
        <row r="20546">
          <cell r="K20546">
            <v>464.27490234375</v>
          </cell>
        </row>
        <row r="20547">
          <cell r="K20547">
            <v>464.27490234375</v>
          </cell>
        </row>
        <row r="20548">
          <cell r="K20548">
            <v>464.27490234375</v>
          </cell>
        </row>
        <row r="20549">
          <cell r="K20549">
            <v>464.27490234375</v>
          </cell>
        </row>
        <row r="20550">
          <cell r="K20550">
            <v>464.27490234375</v>
          </cell>
        </row>
        <row r="20551">
          <cell r="K20551">
            <v>464.27490234375</v>
          </cell>
        </row>
        <row r="20552">
          <cell r="K20552">
            <v>464.27490234375</v>
          </cell>
        </row>
        <row r="20553">
          <cell r="K20553">
            <v>464.27490234375</v>
          </cell>
        </row>
        <row r="20554">
          <cell r="K20554">
            <v>464.27490234375</v>
          </cell>
        </row>
        <row r="20555">
          <cell r="K20555">
            <v>464.27490234375</v>
          </cell>
        </row>
        <row r="20556">
          <cell r="K20556">
            <v>464.27490234375</v>
          </cell>
        </row>
        <row r="20557">
          <cell r="K20557">
            <v>464.27490234375</v>
          </cell>
        </row>
        <row r="20558">
          <cell r="K20558">
            <v>464.27490234375</v>
          </cell>
        </row>
        <row r="20559">
          <cell r="K20559">
            <v>464.27490234375</v>
          </cell>
        </row>
        <row r="20560">
          <cell r="K20560">
            <v>464.27490234375</v>
          </cell>
        </row>
        <row r="20561">
          <cell r="K20561">
            <v>464.27490234375</v>
          </cell>
        </row>
        <row r="20562">
          <cell r="K20562">
            <v>464.27490234375</v>
          </cell>
        </row>
        <row r="20563">
          <cell r="K20563">
            <v>464.27490234375</v>
          </cell>
        </row>
        <row r="20564">
          <cell r="K20564">
            <v>464.27490234375</v>
          </cell>
        </row>
        <row r="20565">
          <cell r="K20565">
            <v>464.27490234375</v>
          </cell>
        </row>
        <row r="20566">
          <cell r="K20566">
            <v>464.27490234375</v>
          </cell>
        </row>
        <row r="20567">
          <cell r="K20567">
            <v>464.27490234375</v>
          </cell>
        </row>
        <row r="20568">
          <cell r="K20568">
            <v>464.27490234375</v>
          </cell>
        </row>
        <row r="20569">
          <cell r="K20569">
            <v>464.27490234375</v>
          </cell>
        </row>
        <row r="20570">
          <cell r="K20570">
            <v>464.27490234375</v>
          </cell>
        </row>
        <row r="20571">
          <cell r="K20571">
            <v>464.27490234375</v>
          </cell>
        </row>
        <row r="20572">
          <cell r="K20572">
            <v>464.27490234375</v>
          </cell>
        </row>
        <row r="20573">
          <cell r="K20573">
            <v>464.27490234375</v>
          </cell>
        </row>
        <row r="20574">
          <cell r="K20574">
            <v>464.27490234375</v>
          </cell>
        </row>
        <row r="20575">
          <cell r="K20575">
            <v>464.27490234375</v>
          </cell>
        </row>
        <row r="20576">
          <cell r="K20576">
            <v>464.27490234375</v>
          </cell>
        </row>
        <row r="20577">
          <cell r="K20577">
            <v>464.27490234375</v>
          </cell>
        </row>
        <row r="20578">
          <cell r="K20578">
            <v>464.27490234375</v>
          </cell>
        </row>
        <row r="20579">
          <cell r="K20579">
            <v>464.27490234375</v>
          </cell>
        </row>
        <row r="20580">
          <cell r="K20580">
            <v>464.27490234375</v>
          </cell>
        </row>
        <row r="20581">
          <cell r="K20581">
            <v>464.27490234375</v>
          </cell>
        </row>
        <row r="20582">
          <cell r="K20582">
            <v>464.27490234375</v>
          </cell>
        </row>
        <row r="20583">
          <cell r="K20583">
            <v>464.27490234375</v>
          </cell>
        </row>
        <row r="20584">
          <cell r="K20584">
            <v>464.27490234375</v>
          </cell>
        </row>
        <row r="20585">
          <cell r="K20585">
            <v>464.27490234375</v>
          </cell>
        </row>
        <row r="20586">
          <cell r="K20586">
            <v>464.27490234375</v>
          </cell>
        </row>
        <row r="20587">
          <cell r="K20587">
            <v>464.27490234375</v>
          </cell>
        </row>
        <row r="20588">
          <cell r="K20588">
            <v>464.27490234375</v>
          </cell>
        </row>
        <row r="20589">
          <cell r="K20589">
            <v>464.27490234375</v>
          </cell>
        </row>
        <row r="20590">
          <cell r="K20590">
            <v>464.27490234375</v>
          </cell>
        </row>
        <row r="20591">
          <cell r="K20591">
            <v>464.27490234375</v>
          </cell>
        </row>
        <row r="20592">
          <cell r="K20592">
            <v>464.27490234375</v>
          </cell>
        </row>
        <row r="20593">
          <cell r="K20593">
            <v>464.27490234375</v>
          </cell>
        </row>
        <row r="20594">
          <cell r="K20594">
            <v>464.27490234375</v>
          </cell>
        </row>
        <row r="20595">
          <cell r="K20595">
            <v>464.27490234375</v>
          </cell>
        </row>
        <row r="20596">
          <cell r="K20596">
            <v>464.27490234375</v>
          </cell>
        </row>
        <row r="20597">
          <cell r="K20597">
            <v>464.27490234375</v>
          </cell>
        </row>
        <row r="20598">
          <cell r="K20598">
            <v>464.27490234375</v>
          </cell>
        </row>
        <row r="20599">
          <cell r="K20599">
            <v>464.27490234375</v>
          </cell>
        </row>
        <row r="20600">
          <cell r="K20600">
            <v>464.27490234375</v>
          </cell>
        </row>
        <row r="20601">
          <cell r="K20601">
            <v>464.27490234375</v>
          </cell>
        </row>
        <row r="20602">
          <cell r="K20602">
            <v>464.27490234375</v>
          </cell>
        </row>
        <row r="20603">
          <cell r="K20603">
            <v>464.27490234375</v>
          </cell>
        </row>
        <row r="20604">
          <cell r="K20604">
            <v>464.27490234375</v>
          </cell>
        </row>
        <row r="20605">
          <cell r="K20605">
            <v>464.27490234375</v>
          </cell>
        </row>
        <row r="20606">
          <cell r="K20606">
            <v>464.27490234375</v>
          </cell>
        </row>
        <row r="20607">
          <cell r="K20607">
            <v>464.27490234375</v>
          </cell>
        </row>
        <row r="20608">
          <cell r="K20608">
            <v>464.27490234375</v>
          </cell>
        </row>
        <row r="20609">
          <cell r="K20609">
            <v>464.27490234375</v>
          </cell>
        </row>
        <row r="20610">
          <cell r="K20610">
            <v>464.27490234375</v>
          </cell>
        </row>
        <row r="20611">
          <cell r="K20611">
            <v>464.27490234375</v>
          </cell>
        </row>
        <row r="20612">
          <cell r="K20612">
            <v>464.27490234375</v>
          </cell>
        </row>
        <row r="20613">
          <cell r="K20613">
            <v>464.27490234375</v>
          </cell>
        </row>
        <row r="20614">
          <cell r="K20614">
            <v>464.27490234375</v>
          </cell>
        </row>
        <row r="20615">
          <cell r="K20615">
            <v>464.27490234375</v>
          </cell>
        </row>
        <row r="20616">
          <cell r="K20616">
            <v>464.27490234375</v>
          </cell>
        </row>
        <row r="20617">
          <cell r="K20617">
            <v>464.27490234375</v>
          </cell>
        </row>
        <row r="20618">
          <cell r="K20618">
            <v>464.27490234375</v>
          </cell>
        </row>
        <row r="20619">
          <cell r="K20619">
            <v>464.27490234375</v>
          </cell>
        </row>
        <row r="20620">
          <cell r="K20620">
            <v>464.27490234375</v>
          </cell>
        </row>
        <row r="20621">
          <cell r="K20621">
            <v>464.27490234375</v>
          </cell>
        </row>
        <row r="20622">
          <cell r="K20622">
            <v>464.27490234375</v>
          </cell>
        </row>
        <row r="20623">
          <cell r="K20623">
            <v>464.27490234375</v>
          </cell>
        </row>
        <row r="20624">
          <cell r="K20624">
            <v>464.27490234375</v>
          </cell>
        </row>
        <row r="20625">
          <cell r="K20625">
            <v>464.27490234375</v>
          </cell>
        </row>
        <row r="20626">
          <cell r="K20626">
            <v>464.27490234375</v>
          </cell>
        </row>
        <row r="20627">
          <cell r="K20627">
            <v>464.27490234375</v>
          </cell>
        </row>
        <row r="20628">
          <cell r="K20628">
            <v>464.27490234375</v>
          </cell>
        </row>
        <row r="20629">
          <cell r="K20629">
            <v>464.27490234375</v>
          </cell>
        </row>
        <row r="20630">
          <cell r="K20630">
            <v>464.27490234375</v>
          </cell>
        </row>
        <row r="20631">
          <cell r="K20631">
            <v>464.27490234375</v>
          </cell>
        </row>
        <row r="20632">
          <cell r="K20632">
            <v>464.27490234375</v>
          </cell>
        </row>
        <row r="20633">
          <cell r="K20633">
            <v>464.27490234375</v>
          </cell>
        </row>
        <row r="20634">
          <cell r="K20634">
            <v>464.27490234375</v>
          </cell>
        </row>
        <row r="20635">
          <cell r="K20635">
            <v>464.27490234375</v>
          </cell>
        </row>
        <row r="20636">
          <cell r="K20636">
            <v>464.27490234375</v>
          </cell>
        </row>
        <row r="20637">
          <cell r="K20637">
            <v>464.27490234375</v>
          </cell>
        </row>
        <row r="20638">
          <cell r="K20638">
            <v>464.27490234375</v>
          </cell>
        </row>
        <row r="20639">
          <cell r="K20639">
            <v>464.27490234375</v>
          </cell>
        </row>
        <row r="20640">
          <cell r="K20640">
            <v>464.27490234375</v>
          </cell>
        </row>
        <row r="20641">
          <cell r="K20641">
            <v>464.27490234375</v>
          </cell>
        </row>
        <row r="20642">
          <cell r="K20642">
            <v>464.27490234375</v>
          </cell>
        </row>
        <row r="20643">
          <cell r="K20643">
            <v>464.27490234375</v>
          </cell>
        </row>
        <row r="20644">
          <cell r="K20644">
            <v>464.27490234375</v>
          </cell>
        </row>
        <row r="20645">
          <cell r="K20645">
            <v>464.27490234375</v>
          </cell>
        </row>
        <row r="20646">
          <cell r="K20646">
            <v>464.27490234375</v>
          </cell>
        </row>
        <row r="20647">
          <cell r="K20647">
            <v>464.27490234375</v>
          </cell>
        </row>
        <row r="20648">
          <cell r="K20648">
            <v>464.27490234375</v>
          </cell>
        </row>
        <row r="20649">
          <cell r="K20649">
            <v>464.27490234375</v>
          </cell>
        </row>
        <row r="20650">
          <cell r="K20650">
            <v>464.27490234375</v>
          </cell>
        </row>
        <row r="20651">
          <cell r="K20651">
            <v>464.27490234375</v>
          </cell>
        </row>
        <row r="20652">
          <cell r="K20652">
            <v>464.27490234375</v>
          </cell>
        </row>
        <row r="20653">
          <cell r="K20653">
            <v>464.27490234375</v>
          </cell>
        </row>
        <row r="20654">
          <cell r="K20654">
            <v>464.27490234375</v>
          </cell>
        </row>
        <row r="20655">
          <cell r="K20655">
            <v>464.27490234375</v>
          </cell>
        </row>
        <row r="20656">
          <cell r="K20656">
            <v>464.27490234375</v>
          </cell>
        </row>
        <row r="20657">
          <cell r="K20657">
            <v>464.27490234375</v>
          </cell>
        </row>
        <row r="20658">
          <cell r="K20658">
            <v>464.27490234375</v>
          </cell>
        </row>
        <row r="20659">
          <cell r="K20659">
            <v>464.27490234375</v>
          </cell>
        </row>
        <row r="20660">
          <cell r="K20660">
            <v>464.27490234375</v>
          </cell>
        </row>
        <row r="20661">
          <cell r="K20661">
            <v>464.27490234375</v>
          </cell>
        </row>
        <row r="20662">
          <cell r="K20662">
            <v>464.27490234375</v>
          </cell>
        </row>
        <row r="20663">
          <cell r="K20663">
            <v>464.27490234375</v>
          </cell>
        </row>
        <row r="20664">
          <cell r="K20664">
            <v>464.27490234375</v>
          </cell>
        </row>
        <row r="20665">
          <cell r="K20665">
            <v>464.27490234375</v>
          </cell>
        </row>
        <row r="20666">
          <cell r="K20666">
            <v>464.27490234375</v>
          </cell>
        </row>
        <row r="20667">
          <cell r="K20667">
            <v>464.27490234375</v>
          </cell>
        </row>
        <row r="20668">
          <cell r="K20668">
            <v>464.27490234375</v>
          </cell>
        </row>
        <row r="20669">
          <cell r="K20669">
            <v>464.27490234375</v>
          </cell>
        </row>
        <row r="20670">
          <cell r="K20670">
            <v>464.27490234375</v>
          </cell>
        </row>
        <row r="20671">
          <cell r="K20671">
            <v>464.27490234375</v>
          </cell>
        </row>
        <row r="20672">
          <cell r="K20672">
            <v>464.27490234375</v>
          </cell>
        </row>
        <row r="20673">
          <cell r="K20673">
            <v>464.27490234375</v>
          </cell>
        </row>
        <row r="20674">
          <cell r="K20674">
            <v>464.27490234375</v>
          </cell>
        </row>
        <row r="20675">
          <cell r="K20675">
            <v>464.27490234375</v>
          </cell>
        </row>
        <row r="20676">
          <cell r="K20676">
            <v>464.27490234375</v>
          </cell>
        </row>
        <row r="20677">
          <cell r="K20677">
            <v>464.27490234375</v>
          </cell>
        </row>
        <row r="20678">
          <cell r="K20678">
            <v>464.27490234375</v>
          </cell>
        </row>
        <row r="20679">
          <cell r="K20679">
            <v>464.27490234375</v>
          </cell>
        </row>
        <row r="20680">
          <cell r="K20680">
            <v>464.27490234375</v>
          </cell>
        </row>
        <row r="20681">
          <cell r="K20681">
            <v>464.27490234375</v>
          </cell>
        </row>
        <row r="20682">
          <cell r="K20682">
            <v>464.27490234375</v>
          </cell>
        </row>
        <row r="20683">
          <cell r="K20683">
            <v>464.27490234375</v>
          </cell>
        </row>
        <row r="20684">
          <cell r="K20684">
            <v>464.27490234375</v>
          </cell>
        </row>
        <row r="20685">
          <cell r="K20685">
            <v>464.27490234375</v>
          </cell>
        </row>
        <row r="20686">
          <cell r="K20686">
            <v>464.27490234375</v>
          </cell>
        </row>
        <row r="20687">
          <cell r="K20687">
            <v>464.27490234375</v>
          </cell>
        </row>
        <row r="20688">
          <cell r="K20688">
            <v>464.27490234375</v>
          </cell>
        </row>
        <row r="20689">
          <cell r="K20689">
            <v>464.27490234375</v>
          </cell>
        </row>
        <row r="20690">
          <cell r="K20690">
            <v>464.27490234375</v>
          </cell>
        </row>
        <row r="20691">
          <cell r="K20691">
            <v>464.27490234375</v>
          </cell>
        </row>
        <row r="20692">
          <cell r="K20692">
            <v>464.27490234375</v>
          </cell>
        </row>
        <row r="20693">
          <cell r="K20693">
            <v>464.27490234375</v>
          </cell>
        </row>
        <row r="20694">
          <cell r="K20694">
            <v>464.27490234375</v>
          </cell>
        </row>
        <row r="20695">
          <cell r="K20695">
            <v>464.27490234375</v>
          </cell>
        </row>
        <row r="20696">
          <cell r="K20696">
            <v>464.27490234375</v>
          </cell>
        </row>
        <row r="20697">
          <cell r="K20697">
            <v>464.27490234375</v>
          </cell>
        </row>
        <row r="20698">
          <cell r="K20698">
            <v>464.27490234375</v>
          </cell>
        </row>
        <row r="20699">
          <cell r="K20699">
            <v>464.27490234375</v>
          </cell>
        </row>
        <row r="20700">
          <cell r="K20700">
            <v>464.27490234375</v>
          </cell>
        </row>
        <row r="20701">
          <cell r="K20701">
            <v>464.27490234375</v>
          </cell>
        </row>
        <row r="20702">
          <cell r="K20702">
            <v>464.27490234375</v>
          </cell>
        </row>
        <row r="20703">
          <cell r="K20703">
            <v>464.27490234375</v>
          </cell>
        </row>
        <row r="20704">
          <cell r="K20704">
            <v>464.27490234375</v>
          </cell>
        </row>
        <row r="20705">
          <cell r="K20705">
            <v>464.27490234375</v>
          </cell>
        </row>
        <row r="20706">
          <cell r="K20706">
            <v>464.27490234375</v>
          </cell>
        </row>
        <row r="20707">
          <cell r="K20707">
            <v>464.27490234375</v>
          </cell>
        </row>
        <row r="20708">
          <cell r="K20708">
            <v>464.27490234375</v>
          </cell>
        </row>
        <row r="20709">
          <cell r="K20709">
            <v>464.27490234375</v>
          </cell>
        </row>
        <row r="20710">
          <cell r="K20710">
            <v>464.27490234375</v>
          </cell>
        </row>
        <row r="20711">
          <cell r="K20711">
            <v>464.27490234375</v>
          </cell>
        </row>
        <row r="20712">
          <cell r="K20712">
            <v>464.27490234375</v>
          </cell>
        </row>
        <row r="20713">
          <cell r="K20713">
            <v>464.27490234375</v>
          </cell>
        </row>
        <row r="20714">
          <cell r="K20714">
            <v>464.27490234375</v>
          </cell>
        </row>
        <row r="20715">
          <cell r="K20715">
            <v>464.27490234375</v>
          </cell>
        </row>
        <row r="20716">
          <cell r="K20716">
            <v>464.27490234375</v>
          </cell>
        </row>
        <row r="20717">
          <cell r="K20717">
            <v>464.27490234375</v>
          </cell>
        </row>
        <row r="20718">
          <cell r="K20718">
            <v>464.27490234375</v>
          </cell>
        </row>
        <row r="20719">
          <cell r="K20719">
            <v>464.27490234375</v>
          </cell>
        </row>
        <row r="20720">
          <cell r="K20720">
            <v>464.27490234375</v>
          </cell>
        </row>
        <row r="20721">
          <cell r="K20721">
            <v>464.27490234375</v>
          </cell>
        </row>
        <row r="20722">
          <cell r="K20722">
            <v>464.27490234375</v>
          </cell>
        </row>
        <row r="20723">
          <cell r="K20723">
            <v>464.27490234375</v>
          </cell>
        </row>
        <row r="20724">
          <cell r="K20724">
            <v>464.27490234375</v>
          </cell>
        </row>
        <row r="20725">
          <cell r="K20725">
            <v>464.27490234375</v>
          </cell>
        </row>
        <row r="20726">
          <cell r="K20726">
            <v>464.27490234375</v>
          </cell>
        </row>
        <row r="20727">
          <cell r="K20727">
            <v>464.27490234375</v>
          </cell>
        </row>
        <row r="20728">
          <cell r="K20728">
            <v>464.27490234375</v>
          </cell>
        </row>
        <row r="20729">
          <cell r="K20729">
            <v>464.27490234375</v>
          </cell>
        </row>
        <row r="20730">
          <cell r="K20730">
            <v>464.27490234375</v>
          </cell>
        </row>
        <row r="20731">
          <cell r="K20731">
            <v>464.27490234375</v>
          </cell>
        </row>
        <row r="20732">
          <cell r="K20732">
            <v>464.27490234375</v>
          </cell>
        </row>
        <row r="20733">
          <cell r="K20733">
            <v>464.27490234375</v>
          </cell>
        </row>
        <row r="20734">
          <cell r="K20734">
            <v>464.27490234375</v>
          </cell>
        </row>
        <row r="20735">
          <cell r="K20735">
            <v>464.27490234375</v>
          </cell>
        </row>
        <row r="20736">
          <cell r="K20736">
            <v>464.27490234375</v>
          </cell>
        </row>
        <row r="20737">
          <cell r="K20737">
            <v>464.27490234375</v>
          </cell>
        </row>
        <row r="20738">
          <cell r="K20738">
            <v>464.27490234375</v>
          </cell>
        </row>
        <row r="20739">
          <cell r="K20739">
            <v>464.27490234375</v>
          </cell>
        </row>
        <row r="20740">
          <cell r="K20740">
            <v>464.27490234375</v>
          </cell>
        </row>
        <row r="20741">
          <cell r="K20741">
            <v>464.27490234375</v>
          </cell>
        </row>
        <row r="20742">
          <cell r="K20742">
            <v>464.27490234375</v>
          </cell>
        </row>
        <row r="20743">
          <cell r="K20743">
            <v>464.27490234375</v>
          </cell>
        </row>
        <row r="20744">
          <cell r="K20744">
            <v>464.27490234375</v>
          </cell>
        </row>
        <row r="20745">
          <cell r="K20745">
            <v>464.27490234375</v>
          </cell>
        </row>
        <row r="20746">
          <cell r="K20746">
            <v>464.27490234375</v>
          </cell>
        </row>
        <row r="20747">
          <cell r="K20747">
            <v>464.27490234375</v>
          </cell>
        </row>
        <row r="20748">
          <cell r="K20748">
            <v>464.27490234375</v>
          </cell>
        </row>
        <row r="20749">
          <cell r="K20749">
            <v>464.27490234375</v>
          </cell>
        </row>
        <row r="20750">
          <cell r="K20750">
            <v>464.27490234375</v>
          </cell>
        </row>
        <row r="20751">
          <cell r="K20751">
            <v>464.27490234375</v>
          </cell>
        </row>
        <row r="20752">
          <cell r="K20752">
            <v>464.27490234375</v>
          </cell>
        </row>
        <row r="20753">
          <cell r="K20753">
            <v>464.27490234375</v>
          </cell>
        </row>
        <row r="20754">
          <cell r="K20754">
            <v>464.27490234375</v>
          </cell>
        </row>
        <row r="20755">
          <cell r="K20755">
            <v>464.27490234375</v>
          </cell>
        </row>
        <row r="20756">
          <cell r="K20756">
            <v>464.27490234375</v>
          </cell>
        </row>
        <row r="20757">
          <cell r="K20757">
            <v>464.27490234375</v>
          </cell>
        </row>
        <row r="20758">
          <cell r="K20758">
            <v>464.27490234375</v>
          </cell>
        </row>
        <row r="20759">
          <cell r="K20759">
            <v>464.27490234375</v>
          </cell>
        </row>
        <row r="20760">
          <cell r="K20760">
            <v>464.27490234375</v>
          </cell>
        </row>
        <row r="20761">
          <cell r="K20761">
            <v>464.27490234375</v>
          </cell>
        </row>
        <row r="20762">
          <cell r="K20762">
            <v>464.27490234375</v>
          </cell>
        </row>
        <row r="20763">
          <cell r="K20763">
            <v>464.27490234375</v>
          </cell>
        </row>
        <row r="20764">
          <cell r="K20764">
            <v>464.27490234375</v>
          </cell>
        </row>
        <row r="20765">
          <cell r="K20765">
            <v>464.27490234375</v>
          </cell>
        </row>
        <row r="20766">
          <cell r="K20766">
            <v>464.27490234375</v>
          </cell>
        </row>
        <row r="20767">
          <cell r="K20767">
            <v>464.27490234375</v>
          </cell>
        </row>
        <row r="20768">
          <cell r="K20768">
            <v>464.27490234375</v>
          </cell>
        </row>
        <row r="20769">
          <cell r="K20769">
            <v>464.27490234375</v>
          </cell>
        </row>
        <row r="20770">
          <cell r="K20770">
            <v>464.27490234375</v>
          </cell>
        </row>
        <row r="20771">
          <cell r="K20771">
            <v>464.27490234375</v>
          </cell>
        </row>
        <row r="20772">
          <cell r="K20772">
            <v>464.27490234375</v>
          </cell>
        </row>
        <row r="20773">
          <cell r="K20773">
            <v>464.27490234375</v>
          </cell>
        </row>
        <row r="20774">
          <cell r="K20774">
            <v>464.27490234375</v>
          </cell>
        </row>
        <row r="20775">
          <cell r="K20775">
            <v>464.27490234375</v>
          </cell>
        </row>
        <row r="20776">
          <cell r="K20776">
            <v>464.27490234375</v>
          </cell>
        </row>
        <row r="20777">
          <cell r="K20777">
            <v>464.27490234375</v>
          </cell>
        </row>
        <row r="20778">
          <cell r="K20778">
            <v>464.27490234375</v>
          </cell>
        </row>
        <row r="20779">
          <cell r="K20779">
            <v>464.27490234375</v>
          </cell>
        </row>
        <row r="20780">
          <cell r="K20780">
            <v>464.27490234375</v>
          </cell>
        </row>
        <row r="20781">
          <cell r="K20781">
            <v>464.27490234375</v>
          </cell>
        </row>
        <row r="20782">
          <cell r="K20782">
            <v>464.27490234375</v>
          </cell>
        </row>
        <row r="20783">
          <cell r="K20783">
            <v>464.27490234375</v>
          </cell>
        </row>
        <row r="20784">
          <cell r="K20784">
            <v>464.27490234375</v>
          </cell>
        </row>
        <row r="20785">
          <cell r="K20785">
            <v>464.27490234375</v>
          </cell>
        </row>
        <row r="20786">
          <cell r="K20786">
            <v>464.27490234375</v>
          </cell>
        </row>
        <row r="20787">
          <cell r="K20787">
            <v>464.27490234375</v>
          </cell>
        </row>
        <row r="20788">
          <cell r="K20788">
            <v>464.27490234375</v>
          </cell>
        </row>
        <row r="20789">
          <cell r="K20789">
            <v>464.27490234375</v>
          </cell>
        </row>
        <row r="20790">
          <cell r="K20790">
            <v>464.27490234375</v>
          </cell>
        </row>
        <row r="20791">
          <cell r="K20791">
            <v>464.27490234375</v>
          </cell>
        </row>
        <row r="20792">
          <cell r="K20792">
            <v>464.27490234375</v>
          </cell>
        </row>
        <row r="20793">
          <cell r="K20793">
            <v>464.27490234375</v>
          </cell>
        </row>
        <row r="20794">
          <cell r="K20794">
            <v>464.27490234375</v>
          </cell>
        </row>
        <row r="20795">
          <cell r="K20795">
            <v>464.27490234375</v>
          </cell>
        </row>
        <row r="20796">
          <cell r="K20796">
            <v>464.27490234375</v>
          </cell>
        </row>
        <row r="20797">
          <cell r="K20797">
            <v>464.27490234375</v>
          </cell>
        </row>
        <row r="20798">
          <cell r="K20798">
            <v>464.27490234375</v>
          </cell>
        </row>
        <row r="20799">
          <cell r="K20799">
            <v>464.27490234375</v>
          </cell>
        </row>
        <row r="20800">
          <cell r="K20800">
            <v>464.27490234375</v>
          </cell>
        </row>
        <row r="20801">
          <cell r="K20801">
            <v>464.27490234375</v>
          </cell>
        </row>
        <row r="20802">
          <cell r="K20802">
            <v>464.27490234375</v>
          </cell>
        </row>
        <row r="20803">
          <cell r="K20803">
            <v>464.27490234375</v>
          </cell>
        </row>
        <row r="20804">
          <cell r="K20804">
            <v>464.27490234375</v>
          </cell>
        </row>
        <row r="20805">
          <cell r="K20805">
            <v>464.27490234375</v>
          </cell>
        </row>
        <row r="20806">
          <cell r="K20806">
            <v>464.27490234375</v>
          </cell>
        </row>
        <row r="20807">
          <cell r="K20807">
            <v>464.27490234375</v>
          </cell>
        </row>
        <row r="20808">
          <cell r="K20808">
            <v>464.27490234375</v>
          </cell>
        </row>
        <row r="20809">
          <cell r="K20809">
            <v>464.27490234375</v>
          </cell>
        </row>
        <row r="20810">
          <cell r="K20810">
            <v>464.27490234375</v>
          </cell>
        </row>
        <row r="20811">
          <cell r="K20811">
            <v>464.27490234375</v>
          </cell>
        </row>
        <row r="20812">
          <cell r="K20812">
            <v>464.27490234375</v>
          </cell>
        </row>
        <row r="20813">
          <cell r="K20813">
            <v>464.27490234375</v>
          </cell>
        </row>
        <row r="20814">
          <cell r="K20814">
            <v>464.27490234375</v>
          </cell>
        </row>
        <row r="20815">
          <cell r="K20815">
            <v>464.27490234375</v>
          </cell>
        </row>
        <row r="20816">
          <cell r="K20816">
            <v>464.27490234375</v>
          </cell>
        </row>
        <row r="20817">
          <cell r="K20817">
            <v>464.27490234375</v>
          </cell>
        </row>
        <row r="20818">
          <cell r="K20818">
            <v>464.27490234375</v>
          </cell>
        </row>
        <row r="20819">
          <cell r="K20819">
            <v>464.27490234375</v>
          </cell>
        </row>
        <row r="20820">
          <cell r="K20820">
            <v>464.27490234375</v>
          </cell>
        </row>
        <row r="20821">
          <cell r="K20821">
            <v>464.27490234375</v>
          </cell>
        </row>
        <row r="20822">
          <cell r="K20822">
            <v>464.27490234375</v>
          </cell>
        </row>
        <row r="20823">
          <cell r="K20823">
            <v>464.27490234375</v>
          </cell>
        </row>
        <row r="20824">
          <cell r="K20824">
            <v>464.27490234375</v>
          </cell>
        </row>
        <row r="20825">
          <cell r="K20825">
            <v>464.27490234375</v>
          </cell>
        </row>
        <row r="20826">
          <cell r="K20826">
            <v>464.27490234375</v>
          </cell>
        </row>
        <row r="20827">
          <cell r="K20827">
            <v>464.27490234375</v>
          </cell>
        </row>
        <row r="20828">
          <cell r="K20828">
            <v>464.27490234375</v>
          </cell>
        </row>
        <row r="20829">
          <cell r="K20829">
            <v>464.27490234375</v>
          </cell>
        </row>
        <row r="20830">
          <cell r="K20830">
            <v>464.27490234375</v>
          </cell>
        </row>
        <row r="20831">
          <cell r="K20831">
            <v>464.27490234375</v>
          </cell>
        </row>
        <row r="20832">
          <cell r="K20832">
            <v>464.27490234375</v>
          </cell>
        </row>
        <row r="20833">
          <cell r="K20833">
            <v>464.27490234375</v>
          </cell>
        </row>
        <row r="20834">
          <cell r="K20834">
            <v>464.27490234375</v>
          </cell>
        </row>
        <row r="20835">
          <cell r="K20835">
            <v>464.27490234375</v>
          </cell>
        </row>
        <row r="20836">
          <cell r="K20836">
            <v>464.27490234375</v>
          </cell>
        </row>
        <row r="20837">
          <cell r="K20837">
            <v>464.27490234375</v>
          </cell>
        </row>
        <row r="20838">
          <cell r="K20838">
            <v>464.27490234375</v>
          </cell>
        </row>
        <row r="20839">
          <cell r="K20839">
            <v>464.27490234375</v>
          </cell>
        </row>
        <row r="20840">
          <cell r="K20840">
            <v>464.27490234375</v>
          </cell>
        </row>
        <row r="20841">
          <cell r="K20841">
            <v>464.27490234375</v>
          </cell>
        </row>
        <row r="20842">
          <cell r="K20842">
            <v>464.27490234375</v>
          </cell>
        </row>
        <row r="20843">
          <cell r="K20843">
            <v>464.27490234375</v>
          </cell>
        </row>
        <row r="20844">
          <cell r="K20844">
            <v>464.27490234375</v>
          </cell>
        </row>
        <row r="20845">
          <cell r="K20845">
            <v>464.27490234375</v>
          </cell>
        </row>
        <row r="20846">
          <cell r="K20846">
            <v>464.27490234375</v>
          </cell>
        </row>
        <row r="20847">
          <cell r="K20847">
            <v>464.27490234375</v>
          </cell>
        </row>
        <row r="20848">
          <cell r="K20848">
            <v>464.27490234375</v>
          </cell>
        </row>
        <row r="20849">
          <cell r="K20849">
            <v>464.27490234375</v>
          </cell>
        </row>
        <row r="20850">
          <cell r="K20850">
            <v>464.27490234375</v>
          </cell>
        </row>
        <row r="20851">
          <cell r="K20851">
            <v>464.27490234375</v>
          </cell>
        </row>
        <row r="20852">
          <cell r="K20852">
            <v>464.27490234375</v>
          </cell>
        </row>
        <row r="20853">
          <cell r="K20853">
            <v>464.27490234375</v>
          </cell>
        </row>
        <row r="20854">
          <cell r="K20854">
            <v>464.27490234375</v>
          </cell>
        </row>
        <row r="20855">
          <cell r="K20855">
            <v>464.27490234375</v>
          </cell>
        </row>
        <row r="20856">
          <cell r="K20856">
            <v>464.27490234375</v>
          </cell>
        </row>
        <row r="20857">
          <cell r="K20857">
            <v>464.27490234375</v>
          </cell>
        </row>
        <row r="20858">
          <cell r="K20858">
            <v>464.27490234375</v>
          </cell>
        </row>
        <row r="20859">
          <cell r="K20859">
            <v>464.27490234375</v>
          </cell>
        </row>
        <row r="20860">
          <cell r="K20860">
            <v>464.27490234375</v>
          </cell>
        </row>
        <row r="20861">
          <cell r="K20861">
            <v>464.27490234375</v>
          </cell>
        </row>
        <row r="20862">
          <cell r="K20862">
            <v>464.27490234375</v>
          </cell>
        </row>
        <row r="20863">
          <cell r="K20863">
            <v>464.27490234375</v>
          </cell>
        </row>
        <row r="20864">
          <cell r="K20864">
            <v>464.27490234375</v>
          </cell>
        </row>
        <row r="20865">
          <cell r="K20865">
            <v>464.27490234375</v>
          </cell>
        </row>
        <row r="20866">
          <cell r="K20866">
            <v>464.27490234375</v>
          </cell>
        </row>
        <row r="20867">
          <cell r="K20867">
            <v>464.27490234375</v>
          </cell>
        </row>
        <row r="20868">
          <cell r="K20868">
            <v>464.27490234375</v>
          </cell>
        </row>
        <row r="20869">
          <cell r="K20869">
            <v>464.27490234375</v>
          </cell>
        </row>
        <row r="20870">
          <cell r="K20870">
            <v>464.27490234375</v>
          </cell>
        </row>
        <row r="20871">
          <cell r="K20871">
            <v>464.27490234375</v>
          </cell>
        </row>
        <row r="20872">
          <cell r="K20872">
            <v>464.27490234375</v>
          </cell>
        </row>
        <row r="20873">
          <cell r="K20873">
            <v>464.27490234375</v>
          </cell>
        </row>
        <row r="20874">
          <cell r="K20874">
            <v>464.27490234375</v>
          </cell>
        </row>
        <row r="20875">
          <cell r="K20875">
            <v>464.27490234375</v>
          </cell>
        </row>
        <row r="20876">
          <cell r="K20876">
            <v>464.27490234375</v>
          </cell>
        </row>
        <row r="20877">
          <cell r="K20877">
            <v>464.27490234375</v>
          </cell>
        </row>
        <row r="20878">
          <cell r="K20878">
            <v>464.27490234375</v>
          </cell>
        </row>
        <row r="20879">
          <cell r="K20879">
            <v>464.27490234375</v>
          </cell>
        </row>
        <row r="20880">
          <cell r="K20880">
            <v>464.27490234375</v>
          </cell>
        </row>
        <row r="20881">
          <cell r="K20881">
            <v>464.27490234375</v>
          </cell>
        </row>
        <row r="20882">
          <cell r="K20882">
            <v>464.27490234375</v>
          </cell>
        </row>
        <row r="20883">
          <cell r="K20883">
            <v>464.27490234375</v>
          </cell>
        </row>
        <row r="20884">
          <cell r="K20884">
            <v>464.27490234375</v>
          </cell>
        </row>
        <row r="20885">
          <cell r="K20885">
            <v>464.27490234375</v>
          </cell>
        </row>
        <row r="20886">
          <cell r="K20886">
            <v>464.27490234375</v>
          </cell>
        </row>
        <row r="20887">
          <cell r="K20887">
            <v>464.27490234375</v>
          </cell>
        </row>
        <row r="20888">
          <cell r="K20888">
            <v>464.27490234375</v>
          </cell>
        </row>
        <row r="20889">
          <cell r="K20889">
            <v>464.27490234375</v>
          </cell>
        </row>
        <row r="20890">
          <cell r="K20890">
            <v>464.27490234375</v>
          </cell>
        </row>
        <row r="20891">
          <cell r="K20891">
            <v>464.27490234375</v>
          </cell>
        </row>
        <row r="20892">
          <cell r="K20892">
            <v>464.27490234375</v>
          </cell>
        </row>
        <row r="20893">
          <cell r="K20893">
            <v>464.27490234375</v>
          </cell>
        </row>
        <row r="20894">
          <cell r="K20894">
            <v>464.27490234375</v>
          </cell>
        </row>
        <row r="20895">
          <cell r="K20895">
            <v>464.27490234375</v>
          </cell>
        </row>
        <row r="20896">
          <cell r="K20896">
            <v>464.27490234375</v>
          </cell>
        </row>
        <row r="20897">
          <cell r="K20897">
            <v>464.27490234375</v>
          </cell>
        </row>
        <row r="20898">
          <cell r="K20898">
            <v>464.27490234375</v>
          </cell>
        </row>
        <row r="20899">
          <cell r="K20899">
            <v>464.27490234375</v>
          </cell>
        </row>
        <row r="20900">
          <cell r="K20900">
            <v>464.27490234375</v>
          </cell>
        </row>
        <row r="20901">
          <cell r="K20901">
            <v>464.27490234375</v>
          </cell>
        </row>
        <row r="20902">
          <cell r="K20902">
            <v>464.27490234375</v>
          </cell>
        </row>
        <row r="20903">
          <cell r="K20903">
            <v>464.27490234375</v>
          </cell>
        </row>
        <row r="20904">
          <cell r="K20904">
            <v>464.27490234375</v>
          </cell>
        </row>
        <row r="20905">
          <cell r="K20905">
            <v>464.27490234375</v>
          </cell>
        </row>
        <row r="20906">
          <cell r="K20906">
            <v>464.27490234375</v>
          </cell>
        </row>
        <row r="20907">
          <cell r="K20907">
            <v>464.27490234375</v>
          </cell>
        </row>
        <row r="20908">
          <cell r="K20908">
            <v>464.27490234375</v>
          </cell>
        </row>
        <row r="20909">
          <cell r="K20909">
            <v>464.27490234375</v>
          </cell>
        </row>
        <row r="20910">
          <cell r="K20910">
            <v>464.27490234375</v>
          </cell>
        </row>
        <row r="20911">
          <cell r="K20911">
            <v>464.27490234375</v>
          </cell>
        </row>
        <row r="20912">
          <cell r="K20912">
            <v>464.27490234375</v>
          </cell>
        </row>
        <row r="20913">
          <cell r="K20913">
            <v>464.27490234375</v>
          </cell>
        </row>
        <row r="20914">
          <cell r="K20914">
            <v>464.27490234375</v>
          </cell>
        </row>
        <row r="20915">
          <cell r="K20915">
            <v>464.27490234375</v>
          </cell>
        </row>
        <row r="20916">
          <cell r="K20916">
            <v>464.27490234375</v>
          </cell>
        </row>
        <row r="20917">
          <cell r="K20917">
            <v>464.27490234375</v>
          </cell>
        </row>
        <row r="20918">
          <cell r="K20918">
            <v>464.27490234375</v>
          </cell>
        </row>
        <row r="20919">
          <cell r="K20919">
            <v>464.27490234375</v>
          </cell>
        </row>
        <row r="20920">
          <cell r="K20920">
            <v>464.27490234375</v>
          </cell>
        </row>
        <row r="20921">
          <cell r="K20921">
            <v>464.27490234375</v>
          </cell>
        </row>
        <row r="20922">
          <cell r="K20922">
            <v>464.27490234375</v>
          </cell>
        </row>
        <row r="20923">
          <cell r="K20923">
            <v>464.27490234375</v>
          </cell>
        </row>
        <row r="20924">
          <cell r="K20924">
            <v>464.27490234375</v>
          </cell>
        </row>
        <row r="20925">
          <cell r="K20925">
            <v>464.27490234375</v>
          </cell>
        </row>
        <row r="20926">
          <cell r="K20926">
            <v>464.27490234375</v>
          </cell>
        </row>
        <row r="20927">
          <cell r="K20927">
            <v>464.27490234375</v>
          </cell>
        </row>
        <row r="20928">
          <cell r="K20928">
            <v>464.27490234375</v>
          </cell>
        </row>
        <row r="20929">
          <cell r="K20929">
            <v>464.27490234375</v>
          </cell>
        </row>
        <row r="20930">
          <cell r="K20930">
            <v>464.27490234375</v>
          </cell>
        </row>
        <row r="20931">
          <cell r="K20931">
            <v>464.27490234375</v>
          </cell>
        </row>
        <row r="20932">
          <cell r="K20932">
            <v>464.27490234375</v>
          </cell>
        </row>
        <row r="20933">
          <cell r="K20933">
            <v>464.27490234375</v>
          </cell>
        </row>
        <row r="20934">
          <cell r="K20934">
            <v>464.27490234375</v>
          </cell>
        </row>
        <row r="20935">
          <cell r="K20935">
            <v>464.27490234375</v>
          </cell>
        </row>
        <row r="20936">
          <cell r="K20936">
            <v>464.27490234375</v>
          </cell>
        </row>
        <row r="20937">
          <cell r="K20937">
            <v>464.27490234375</v>
          </cell>
        </row>
        <row r="20938">
          <cell r="K20938">
            <v>464.27490234375</v>
          </cell>
        </row>
        <row r="20939">
          <cell r="K20939">
            <v>464.27490234375</v>
          </cell>
        </row>
        <row r="20940">
          <cell r="K20940">
            <v>464.27490234375</v>
          </cell>
        </row>
        <row r="20941">
          <cell r="K20941">
            <v>464.27490234375</v>
          </cell>
        </row>
        <row r="20942">
          <cell r="K20942">
            <v>464.27490234375</v>
          </cell>
        </row>
        <row r="20943">
          <cell r="K20943">
            <v>464.27490234375</v>
          </cell>
        </row>
        <row r="20944">
          <cell r="K20944">
            <v>464.27490234375</v>
          </cell>
        </row>
        <row r="20945">
          <cell r="K20945">
            <v>464.27490234375</v>
          </cell>
        </row>
        <row r="20946">
          <cell r="K20946">
            <v>464.27490234375</v>
          </cell>
        </row>
        <row r="20947">
          <cell r="K20947">
            <v>464.27490234375</v>
          </cell>
        </row>
        <row r="20948">
          <cell r="K20948">
            <v>464.27490234375</v>
          </cell>
        </row>
        <row r="20949">
          <cell r="K20949">
            <v>464.27490234375</v>
          </cell>
        </row>
        <row r="20950">
          <cell r="K20950">
            <v>464.27490234375</v>
          </cell>
        </row>
        <row r="20951">
          <cell r="K20951">
            <v>464.27490234375</v>
          </cell>
        </row>
        <row r="20952">
          <cell r="K20952">
            <v>464.27490234375</v>
          </cell>
        </row>
        <row r="20953">
          <cell r="K20953">
            <v>464.27490234375</v>
          </cell>
        </row>
        <row r="20954">
          <cell r="K20954">
            <v>464.27490234375</v>
          </cell>
        </row>
        <row r="20955">
          <cell r="K20955">
            <v>464.27490234375</v>
          </cell>
        </row>
        <row r="20956">
          <cell r="K20956">
            <v>464.27490234375</v>
          </cell>
        </row>
        <row r="20957">
          <cell r="K20957">
            <v>464.27490234375</v>
          </cell>
        </row>
        <row r="20958">
          <cell r="K20958">
            <v>464.27490234375</v>
          </cell>
        </row>
        <row r="20959">
          <cell r="K20959">
            <v>464.27490234375</v>
          </cell>
        </row>
        <row r="20960">
          <cell r="K20960">
            <v>464.27490234375</v>
          </cell>
        </row>
        <row r="20961">
          <cell r="K20961">
            <v>464.27490234375</v>
          </cell>
        </row>
        <row r="20962">
          <cell r="K20962">
            <v>464.27490234375</v>
          </cell>
        </row>
        <row r="20963">
          <cell r="K20963">
            <v>464.27490234375</v>
          </cell>
        </row>
        <row r="20964">
          <cell r="K20964">
            <v>464.27490234375</v>
          </cell>
        </row>
        <row r="20965">
          <cell r="K20965">
            <v>464.27490234375</v>
          </cell>
        </row>
        <row r="20966">
          <cell r="K20966">
            <v>464.27490234375</v>
          </cell>
        </row>
        <row r="20967">
          <cell r="K20967">
            <v>464.27490234375</v>
          </cell>
        </row>
        <row r="20968">
          <cell r="K20968">
            <v>464.27490234375</v>
          </cell>
        </row>
        <row r="20969">
          <cell r="K20969">
            <v>464.27490234375</v>
          </cell>
        </row>
        <row r="20970">
          <cell r="K20970">
            <v>464.27490234375</v>
          </cell>
        </row>
        <row r="20971">
          <cell r="K20971">
            <v>464.27490234375</v>
          </cell>
        </row>
        <row r="20972">
          <cell r="K20972">
            <v>464.27490234375</v>
          </cell>
        </row>
        <row r="20973">
          <cell r="K20973">
            <v>464.27490234375</v>
          </cell>
        </row>
        <row r="20974">
          <cell r="K20974">
            <v>464.27490234375</v>
          </cell>
        </row>
        <row r="20975">
          <cell r="K20975">
            <v>464.27490234375</v>
          </cell>
        </row>
        <row r="20976">
          <cell r="K20976">
            <v>464.27490234375</v>
          </cell>
        </row>
        <row r="20977">
          <cell r="K20977">
            <v>464.27490234375</v>
          </cell>
        </row>
        <row r="20978">
          <cell r="K20978">
            <v>464.27490234375</v>
          </cell>
        </row>
        <row r="20979">
          <cell r="K20979">
            <v>464.27490234375</v>
          </cell>
        </row>
        <row r="20980">
          <cell r="K20980">
            <v>464.27490234375</v>
          </cell>
        </row>
        <row r="20981">
          <cell r="K20981">
            <v>464.27490234375</v>
          </cell>
        </row>
        <row r="20982">
          <cell r="K20982">
            <v>464.27490234375</v>
          </cell>
        </row>
        <row r="20983">
          <cell r="K20983">
            <v>464.27490234375</v>
          </cell>
        </row>
        <row r="20984">
          <cell r="K20984">
            <v>464.27490234375</v>
          </cell>
        </row>
        <row r="20985">
          <cell r="K20985">
            <v>464.27490234375</v>
          </cell>
        </row>
        <row r="20986">
          <cell r="K20986">
            <v>464.27490234375</v>
          </cell>
        </row>
        <row r="20987">
          <cell r="K20987">
            <v>464.27490234375</v>
          </cell>
        </row>
        <row r="20988">
          <cell r="K20988">
            <v>464.27490234375</v>
          </cell>
        </row>
        <row r="20989">
          <cell r="K20989">
            <v>464.27490234375</v>
          </cell>
        </row>
        <row r="20990">
          <cell r="K20990">
            <v>464.27490234375</v>
          </cell>
        </row>
        <row r="20991">
          <cell r="K20991">
            <v>464.27490234375</v>
          </cell>
        </row>
        <row r="20992">
          <cell r="K20992">
            <v>464.27490234375</v>
          </cell>
        </row>
        <row r="20993">
          <cell r="K20993">
            <v>464.27490234375</v>
          </cell>
        </row>
        <row r="20994">
          <cell r="K20994">
            <v>464.27490234375</v>
          </cell>
        </row>
        <row r="20995">
          <cell r="K20995">
            <v>464.27490234375</v>
          </cell>
        </row>
        <row r="20996">
          <cell r="K20996">
            <v>464.27490234375</v>
          </cell>
        </row>
        <row r="20997">
          <cell r="K20997">
            <v>464.27490234375</v>
          </cell>
        </row>
        <row r="20998">
          <cell r="K20998">
            <v>464.27490234375</v>
          </cell>
        </row>
        <row r="20999">
          <cell r="K20999">
            <v>464.27490234375</v>
          </cell>
        </row>
        <row r="21000">
          <cell r="K21000">
            <v>464.27490234375</v>
          </cell>
        </row>
        <row r="21001">
          <cell r="K21001">
            <v>464.27490234375</v>
          </cell>
        </row>
        <row r="21002">
          <cell r="K21002">
            <v>464.27490234375</v>
          </cell>
        </row>
        <row r="21003">
          <cell r="K21003">
            <v>464.27490234375</v>
          </cell>
        </row>
        <row r="21004">
          <cell r="K21004">
            <v>464.27490234375</v>
          </cell>
        </row>
        <row r="21005">
          <cell r="K21005">
            <v>464.27490234375</v>
          </cell>
        </row>
        <row r="21006">
          <cell r="K21006">
            <v>464.27490234375</v>
          </cell>
        </row>
        <row r="21007">
          <cell r="K21007">
            <v>464.27490234375</v>
          </cell>
        </row>
        <row r="21008">
          <cell r="K21008">
            <v>464.27490234375</v>
          </cell>
        </row>
        <row r="21009">
          <cell r="K21009">
            <v>464.27490234375</v>
          </cell>
        </row>
        <row r="21010">
          <cell r="K21010">
            <v>464.27490234375</v>
          </cell>
        </row>
        <row r="21011">
          <cell r="K21011">
            <v>464.27490234375</v>
          </cell>
        </row>
        <row r="21012">
          <cell r="K21012">
            <v>464.27490234375</v>
          </cell>
        </row>
        <row r="21013">
          <cell r="K21013">
            <v>464.27490234375</v>
          </cell>
        </row>
        <row r="21014">
          <cell r="K21014">
            <v>464.27490234375</v>
          </cell>
        </row>
        <row r="21015">
          <cell r="K21015">
            <v>464.27490234375</v>
          </cell>
        </row>
        <row r="21016">
          <cell r="K21016">
            <v>464.27490234375</v>
          </cell>
        </row>
        <row r="21017">
          <cell r="K21017">
            <v>464.27490234375</v>
          </cell>
        </row>
        <row r="21018">
          <cell r="K21018">
            <v>464.27490234375</v>
          </cell>
        </row>
        <row r="21019">
          <cell r="K21019">
            <v>464.27490234375</v>
          </cell>
        </row>
        <row r="21020">
          <cell r="K21020">
            <v>464.27490234375</v>
          </cell>
        </row>
        <row r="21021">
          <cell r="K21021">
            <v>464.27490234375</v>
          </cell>
        </row>
        <row r="21022">
          <cell r="K21022">
            <v>464.27490234375</v>
          </cell>
        </row>
        <row r="21023">
          <cell r="K21023">
            <v>464.27490234375</v>
          </cell>
        </row>
        <row r="21024">
          <cell r="K21024">
            <v>464.27490234375</v>
          </cell>
        </row>
        <row r="21025">
          <cell r="K21025">
            <v>464.27490234375</v>
          </cell>
        </row>
        <row r="21026">
          <cell r="K21026">
            <v>464.27490234375</v>
          </cell>
        </row>
        <row r="21027">
          <cell r="K21027">
            <v>464.27490234375</v>
          </cell>
        </row>
        <row r="21028">
          <cell r="K21028">
            <v>464.27490234375</v>
          </cell>
        </row>
        <row r="21029">
          <cell r="K21029">
            <v>464.27490234375</v>
          </cell>
        </row>
        <row r="21030">
          <cell r="K21030">
            <v>464.27490234375</v>
          </cell>
        </row>
        <row r="21031">
          <cell r="K21031">
            <v>464.27490234375</v>
          </cell>
        </row>
        <row r="21032">
          <cell r="K21032">
            <v>464.27490234375</v>
          </cell>
        </row>
        <row r="21033">
          <cell r="K21033">
            <v>464.27490234375</v>
          </cell>
        </row>
        <row r="21034">
          <cell r="K21034">
            <v>464.27490234375</v>
          </cell>
        </row>
        <row r="21035">
          <cell r="K21035">
            <v>464.27490234375</v>
          </cell>
        </row>
        <row r="21036">
          <cell r="K21036">
            <v>464.27490234375</v>
          </cell>
        </row>
        <row r="21037">
          <cell r="K21037">
            <v>464.27490234375</v>
          </cell>
        </row>
        <row r="21038">
          <cell r="K21038">
            <v>464.27490234375</v>
          </cell>
        </row>
        <row r="21039">
          <cell r="K21039">
            <v>464.27490234375</v>
          </cell>
        </row>
        <row r="21040">
          <cell r="K21040">
            <v>464.27490234375</v>
          </cell>
        </row>
        <row r="21041">
          <cell r="K21041">
            <v>464.27490234375</v>
          </cell>
        </row>
        <row r="21042">
          <cell r="K21042">
            <v>464.27490234375</v>
          </cell>
        </row>
        <row r="21043">
          <cell r="K21043">
            <v>464.27490234375</v>
          </cell>
        </row>
        <row r="21044">
          <cell r="K21044">
            <v>464.27490234375</v>
          </cell>
        </row>
        <row r="21045">
          <cell r="K21045">
            <v>464.27490234375</v>
          </cell>
        </row>
        <row r="21046">
          <cell r="K21046">
            <v>464.27490234375</v>
          </cell>
        </row>
        <row r="21047">
          <cell r="K21047">
            <v>464.27490234375</v>
          </cell>
        </row>
        <row r="21048">
          <cell r="K21048">
            <v>464.27490234375</v>
          </cell>
        </row>
        <row r="21049">
          <cell r="K21049">
            <v>464.27490234375</v>
          </cell>
        </row>
        <row r="21050">
          <cell r="K21050">
            <v>464.27490234375</v>
          </cell>
        </row>
        <row r="21051">
          <cell r="K21051">
            <v>464.27490234375</v>
          </cell>
        </row>
        <row r="21052">
          <cell r="K21052">
            <v>464.27490234375</v>
          </cell>
        </row>
        <row r="21053">
          <cell r="K21053">
            <v>464.27490234375</v>
          </cell>
        </row>
        <row r="21054">
          <cell r="K21054">
            <v>464.27490234375</v>
          </cell>
        </row>
        <row r="21055">
          <cell r="K21055">
            <v>464.27490234375</v>
          </cell>
        </row>
        <row r="21056">
          <cell r="K21056">
            <v>464.27490234375</v>
          </cell>
        </row>
        <row r="21057">
          <cell r="K21057">
            <v>464.27490234375</v>
          </cell>
        </row>
        <row r="21058">
          <cell r="K21058">
            <v>464.27490234375</v>
          </cell>
        </row>
        <row r="21059">
          <cell r="K21059">
            <v>464.27490234375</v>
          </cell>
        </row>
        <row r="21060">
          <cell r="K21060">
            <v>464.27490234375</v>
          </cell>
        </row>
        <row r="21061">
          <cell r="K21061">
            <v>464.27490234375</v>
          </cell>
        </row>
        <row r="21062">
          <cell r="K21062">
            <v>464.27490234375</v>
          </cell>
        </row>
        <row r="21063">
          <cell r="K21063">
            <v>464.27490234375</v>
          </cell>
        </row>
        <row r="21064">
          <cell r="K21064">
            <v>464.27490234375</v>
          </cell>
        </row>
        <row r="21065">
          <cell r="K21065">
            <v>464.27490234375</v>
          </cell>
        </row>
        <row r="21066">
          <cell r="K21066">
            <v>464.27490234375</v>
          </cell>
        </row>
        <row r="21067">
          <cell r="K21067">
            <v>464.27490234375</v>
          </cell>
        </row>
        <row r="21068">
          <cell r="K21068">
            <v>464.27490234375</v>
          </cell>
        </row>
        <row r="21069">
          <cell r="K21069">
            <v>464.27490234375</v>
          </cell>
        </row>
        <row r="21070">
          <cell r="K21070">
            <v>464.27490234375</v>
          </cell>
        </row>
        <row r="21071">
          <cell r="K21071">
            <v>464.27490234375</v>
          </cell>
        </row>
        <row r="21072">
          <cell r="K21072">
            <v>464.27490234375</v>
          </cell>
        </row>
        <row r="21073">
          <cell r="K21073">
            <v>464.27490234375</v>
          </cell>
        </row>
        <row r="21074">
          <cell r="K21074">
            <v>464.27490234375</v>
          </cell>
        </row>
        <row r="21075">
          <cell r="K21075">
            <v>464.27490234375</v>
          </cell>
        </row>
        <row r="21076">
          <cell r="K21076">
            <v>464.27490234375</v>
          </cell>
        </row>
        <row r="21077">
          <cell r="K21077">
            <v>464.27490234375</v>
          </cell>
        </row>
        <row r="21078">
          <cell r="K21078">
            <v>464.27490234375</v>
          </cell>
        </row>
        <row r="21079">
          <cell r="K21079">
            <v>464.27490234375</v>
          </cell>
        </row>
        <row r="21080">
          <cell r="K21080">
            <v>464.27490234375</v>
          </cell>
        </row>
        <row r="21081">
          <cell r="K21081">
            <v>464.27490234375</v>
          </cell>
        </row>
        <row r="21082">
          <cell r="K21082">
            <v>464.27490234375</v>
          </cell>
        </row>
        <row r="21083">
          <cell r="K21083">
            <v>464.27490234375</v>
          </cell>
        </row>
        <row r="21084">
          <cell r="K21084">
            <v>464.27490234375</v>
          </cell>
        </row>
        <row r="21085">
          <cell r="K21085">
            <v>464.27490234375</v>
          </cell>
        </row>
        <row r="21086">
          <cell r="K21086">
            <v>464.27490234375</v>
          </cell>
        </row>
        <row r="21087">
          <cell r="K21087">
            <v>464.27490234375</v>
          </cell>
        </row>
        <row r="21088">
          <cell r="K21088">
            <v>464.27490234375</v>
          </cell>
        </row>
        <row r="21089">
          <cell r="K21089">
            <v>464.27490234375</v>
          </cell>
        </row>
        <row r="21090">
          <cell r="K21090">
            <v>464.27490234375</v>
          </cell>
        </row>
        <row r="21091">
          <cell r="K21091">
            <v>464.27490234375</v>
          </cell>
        </row>
        <row r="21092">
          <cell r="K21092">
            <v>464.27490234375</v>
          </cell>
        </row>
        <row r="21093">
          <cell r="K21093">
            <v>464.27490234375</v>
          </cell>
        </row>
        <row r="21094">
          <cell r="K21094">
            <v>464.27490234375</v>
          </cell>
        </row>
        <row r="21095">
          <cell r="K21095">
            <v>464.27490234375</v>
          </cell>
        </row>
        <row r="21096">
          <cell r="K21096">
            <v>464.27490234375</v>
          </cell>
        </row>
        <row r="21097">
          <cell r="K21097">
            <v>464.27490234375</v>
          </cell>
        </row>
        <row r="21098">
          <cell r="K21098">
            <v>464.27490234375</v>
          </cell>
        </row>
        <row r="21099">
          <cell r="K21099">
            <v>464.27490234375</v>
          </cell>
        </row>
        <row r="21100">
          <cell r="K21100">
            <v>464.27490234375</v>
          </cell>
        </row>
        <row r="21101">
          <cell r="K21101">
            <v>464.27490234375</v>
          </cell>
        </row>
        <row r="21102">
          <cell r="K21102">
            <v>464.27490234375</v>
          </cell>
        </row>
        <row r="21103">
          <cell r="K21103">
            <v>464.27490234375</v>
          </cell>
        </row>
        <row r="21104">
          <cell r="K21104">
            <v>464.27490234375</v>
          </cell>
        </row>
        <row r="21105">
          <cell r="K21105">
            <v>464.27490234375</v>
          </cell>
        </row>
        <row r="21106">
          <cell r="K21106">
            <v>464.27490234375</v>
          </cell>
        </row>
        <row r="21107">
          <cell r="K21107">
            <v>464.27490234375</v>
          </cell>
        </row>
        <row r="21108">
          <cell r="K21108">
            <v>464.27490234375</v>
          </cell>
        </row>
        <row r="21109">
          <cell r="K21109">
            <v>464.27490234375</v>
          </cell>
        </row>
        <row r="21110">
          <cell r="K21110">
            <v>464.27490234375</v>
          </cell>
        </row>
        <row r="21111">
          <cell r="K21111">
            <v>464.27490234375</v>
          </cell>
        </row>
        <row r="21112">
          <cell r="K21112">
            <v>464.27490234375</v>
          </cell>
        </row>
        <row r="21113">
          <cell r="K21113">
            <v>464.27490234375</v>
          </cell>
        </row>
        <row r="21114">
          <cell r="K21114">
            <v>464.27490234375</v>
          </cell>
        </row>
        <row r="21115">
          <cell r="K21115">
            <v>464.27490234375</v>
          </cell>
        </row>
        <row r="21116">
          <cell r="K21116">
            <v>464.27490234375</v>
          </cell>
        </row>
        <row r="21117">
          <cell r="K21117">
            <v>464.27490234375</v>
          </cell>
        </row>
        <row r="21118">
          <cell r="K21118">
            <v>464.27490234375</v>
          </cell>
        </row>
        <row r="21119">
          <cell r="K21119">
            <v>464.27490234375</v>
          </cell>
        </row>
        <row r="21120">
          <cell r="K21120">
            <v>464.27490234375</v>
          </cell>
        </row>
        <row r="21121">
          <cell r="K21121">
            <v>464.27490234375</v>
          </cell>
        </row>
        <row r="21122">
          <cell r="K21122">
            <v>464.27490234375</v>
          </cell>
        </row>
        <row r="21123">
          <cell r="K21123">
            <v>464.27490234375</v>
          </cell>
        </row>
        <row r="21124">
          <cell r="K21124">
            <v>464.27490234375</v>
          </cell>
        </row>
        <row r="21125">
          <cell r="K21125">
            <v>464.27490234375</v>
          </cell>
        </row>
        <row r="21126">
          <cell r="K21126">
            <v>464.27490234375</v>
          </cell>
        </row>
        <row r="21127">
          <cell r="K21127">
            <v>464.27490234375</v>
          </cell>
        </row>
        <row r="21128">
          <cell r="K21128">
            <v>464.27490234375</v>
          </cell>
        </row>
        <row r="21129">
          <cell r="K21129">
            <v>464.27490234375</v>
          </cell>
        </row>
        <row r="21130">
          <cell r="K21130">
            <v>464.27490234375</v>
          </cell>
        </row>
        <row r="21131">
          <cell r="K21131">
            <v>464.27490234375</v>
          </cell>
        </row>
        <row r="21132">
          <cell r="K21132">
            <v>464.27490234375</v>
          </cell>
        </row>
        <row r="21133">
          <cell r="K21133">
            <v>464.27490234375</v>
          </cell>
        </row>
        <row r="21134">
          <cell r="K21134">
            <v>464.27490234375</v>
          </cell>
        </row>
        <row r="21135">
          <cell r="K21135">
            <v>464.27490234375</v>
          </cell>
        </row>
        <row r="21136">
          <cell r="K21136">
            <v>464.27490234375</v>
          </cell>
        </row>
        <row r="21137">
          <cell r="K21137">
            <v>464.27490234375</v>
          </cell>
        </row>
        <row r="21138">
          <cell r="K21138">
            <v>464.27490234375</v>
          </cell>
        </row>
        <row r="21139">
          <cell r="K21139">
            <v>464.27490234375</v>
          </cell>
        </row>
        <row r="21140">
          <cell r="K21140">
            <v>464.27490234375</v>
          </cell>
        </row>
        <row r="21141">
          <cell r="K21141">
            <v>464.27490234375</v>
          </cell>
        </row>
        <row r="21142">
          <cell r="K21142">
            <v>464.27490234375</v>
          </cell>
        </row>
        <row r="21143">
          <cell r="K21143">
            <v>464.27490234375</v>
          </cell>
        </row>
        <row r="21144">
          <cell r="K21144">
            <v>464.27490234375</v>
          </cell>
        </row>
        <row r="21145">
          <cell r="K21145">
            <v>464.27490234375</v>
          </cell>
        </row>
        <row r="21146">
          <cell r="K21146">
            <v>464.27490234375</v>
          </cell>
        </row>
        <row r="21147">
          <cell r="K21147">
            <v>464.27490234375</v>
          </cell>
        </row>
        <row r="21148">
          <cell r="K21148">
            <v>464.27490234375</v>
          </cell>
        </row>
        <row r="21149">
          <cell r="K21149">
            <v>464.27490234375</v>
          </cell>
        </row>
        <row r="21150">
          <cell r="K21150">
            <v>464.27490234375</v>
          </cell>
        </row>
        <row r="21151">
          <cell r="K21151">
            <v>464.27490234375</v>
          </cell>
        </row>
        <row r="21152">
          <cell r="K21152">
            <v>464.27490234375</v>
          </cell>
        </row>
        <row r="21153">
          <cell r="K21153">
            <v>464.27490234375</v>
          </cell>
        </row>
        <row r="21154">
          <cell r="K21154">
            <v>464.27490234375</v>
          </cell>
        </row>
        <row r="21155">
          <cell r="K21155">
            <v>464.27490234375</v>
          </cell>
        </row>
        <row r="21156">
          <cell r="K21156">
            <v>464.27490234375</v>
          </cell>
        </row>
        <row r="21157">
          <cell r="K21157">
            <v>464.27490234375</v>
          </cell>
        </row>
        <row r="21158">
          <cell r="K21158">
            <v>464.27490234375</v>
          </cell>
        </row>
        <row r="21159">
          <cell r="K21159">
            <v>464.27490234375</v>
          </cell>
        </row>
        <row r="21160">
          <cell r="K21160">
            <v>464.27490234375</v>
          </cell>
        </row>
        <row r="21161">
          <cell r="K21161">
            <v>464.27490234375</v>
          </cell>
        </row>
        <row r="21162">
          <cell r="K21162">
            <v>464.27490234375</v>
          </cell>
        </row>
        <row r="21163">
          <cell r="K21163">
            <v>464.27490234375</v>
          </cell>
        </row>
        <row r="21164">
          <cell r="K21164">
            <v>464.27490234375</v>
          </cell>
        </row>
        <row r="21165">
          <cell r="K21165">
            <v>464.27490234375</v>
          </cell>
        </row>
        <row r="21166">
          <cell r="K21166">
            <v>464.27490234375</v>
          </cell>
        </row>
        <row r="21167">
          <cell r="K21167">
            <v>464.27490234375</v>
          </cell>
        </row>
        <row r="21168">
          <cell r="K21168">
            <v>464.27490234375</v>
          </cell>
        </row>
        <row r="21169">
          <cell r="K21169">
            <v>464.27490234375</v>
          </cell>
        </row>
        <row r="21170">
          <cell r="K21170">
            <v>464.27490234375</v>
          </cell>
        </row>
        <row r="21171">
          <cell r="K21171">
            <v>464.27490234375</v>
          </cell>
        </row>
        <row r="21172">
          <cell r="K21172">
            <v>464.27490234375</v>
          </cell>
        </row>
        <row r="21173">
          <cell r="K21173">
            <v>464.27490234375</v>
          </cell>
        </row>
        <row r="21174">
          <cell r="K21174">
            <v>464.27490234375</v>
          </cell>
        </row>
        <row r="21175">
          <cell r="K21175">
            <v>464.27490234375</v>
          </cell>
        </row>
        <row r="21176">
          <cell r="K21176">
            <v>464.27490234375</v>
          </cell>
        </row>
        <row r="21177">
          <cell r="K21177">
            <v>464.27490234375</v>
          </cell>
        </row>
        <row r="21178">
          <cell r="K21178">
            <v>464.27490234375</v>
          </cell>
        </row>
        <row r="21179">
          <cell r="K21179">
            <v>464.27490234375</v>
          </cell>
        </row>
        <row r="21180">
          <cell r="K21180">
            <v>464.27490234375</v>
          </cell>
        </row>
        <row r="21181">
          <cell r="K21181">
            <v>464.27490234375</v>
          </cell>
        </row>
        <row r="21182">
          <cell r="K21182">
            <v>464.27490234375</v>
          </cell>
        </row>
        <row r="21183">
          <cell r="K21183">
            <v>464.27490234375</v>
          </cell>
        </row>
        <row r="21184">
          <cell r="K21184">
            <v>464.27490234375</v>
          </cell>
        </row>
        <row r="21185">
          <cell r="K21185">
            <v>464.27490234375</v>
          </cell>
        </row>
        <row r="21186">
          <cell r="K21186">
            <v>464.27490234375</v>
          </cell>
        </row>
        <row r="21187">
          <cell r="K21187">
            <v>464.27490234375</v>
          </cell>
        </row>
        <row r="21188">
          <cell r="K21188">
            <v>464.27490234375</v>
          </cell>
        </row>
        <row r="21189">
          <cell r="K21189">
            <v>464.27490234375</v>
          </cell>
        </row>
        <row r="21190">
          <cell r="K21190">
            <v>464.27490234375</v>
          </cell>
        </row>
        <row r="21191">
          <cell r="K21191">
            <v>464.27490234375</v>
          </cell>
        </row>
        <row r="21192">
          <cell r="K21192">
            <v>464.27490234375</v>
          </cell>
        </row>
        <row r="21193">
          <cell r="K21193">
            <v>464.27490234375</v>
          </cell>
        </row>
        <row r="21194">
          <cell r="K21194">
            <v>464.27490234375</v>
          </cell>
        </row>
        <row r="21195">
          <cell r="K21195">
            <v>464.27490234375</v>
          </cell>
        </row>
        <row r="21196">
          <cell r="K21196">
            <v>464.27490234375</v>
          </cell>
        </row>
        <row r="21197">
          <cell r="K21197">
            <v>464.27490234375</v>
          </cell>
        </row>
        <row r="21198">
          <cell r="K21198">
            <v>464.27490234375</v>
          </cell>
        </row>
        <row r="21199">
          <cell r="K21199">
            <v>464.27490234375</v>
          </cell>
        </row>
        <row r="21200">
          <cell r="K21200">
            <v>464.27490234375</v>
          </cell>
        </row>
        <row r="21201">
          <cell r="K21201">
            <v>464.27490234375</v>
          </cell>
        </row>
        <row r="21202">
          <cell r="K21202">
            <v>464.27490234375</v>
          </cell>
        </row>
        <row r="21203">
          <cell r="K21203">
            <v>464.27490234375</v>
          </cell>
        </row>
        <row r="21204">
          <cell r="K21204">
            <v>464.27490234375</v>
          </cell>
        </row>
        <row r="21205">
          <cell r="K21205">
            <v>464.27490234375</v>
          </cell>
        </row>
        <row r="21206">
          <cell r="K21206">
            <v>464.27490234375</v>
          </cell>
        </row>
        <row r="21207">
          <cell r="K21207">
            <v>464.27490234375</v>
          </cell>
        </row>
        <row r="21208">
          <cell r="K21208">
            <v>464.27490234375</v>
          </cell>
        </row>
        <row r="21209">
          <cell r="K21209">
            <v>464.27490234375</v>
          </cell>
        </row>
        <row r="21210">
          <cell r="K21210">
            <v>464.27490234375</v>
          </cell>
        </row>
        <row r="21211">
          <cell r="K21211">
            <v>464.27490234375</v>
          </cell>
        </row>
        <row r="21212">
          <cell r="K21212">
            <v>464.27490234375</v>
          </cell>
        </row>
        <row r="21213">
          <cell r="K21213">
            <v>464.27490234375</v>
          </cell>
        </row>
        <row r="21214">
          <cell r="K21214">
            <v>464.27490234375</v>
          </cell>
        </row>
        <row r="21215">
          <cell r="K21215">
            <v>464.27490234375</v>
          </cell>
        </row>
        <row r="21216">
          <cell r="K21216">
            <v>464.27490234375</v>
          </cell>
        </row>
        <row r="21217">
          <cell r="K21217">
            <v>464.27490234375</v>
          </cell>
        </row>
        <row r="21218">
          <cell r="K21218">
            <v>464.27490234375</v>
          </cell>
        </row>
        <row r="21219">
          <cell r="K21219">
            <v>464.27490234375</v>
          </cell>
        </row>
        <row r="21220">
          <cell r="K21220">
            <v>464.27490234375</v>
          </cell>
        </row>
        <row r="21221">
          <cell r="K21221">
            <v>464.27490234375</v>
          </cell>
        </row>
        <row r="21222">
          <cell r="K21222">
            <v>464.27490234375</v>
          </cell>
        </row>
        <row r="21223">
          <cell r="K21223">
            <v>464.27490234375</v>
          </cell>
        </row>
        <row r="21224">
          <cell r="K21224">
            <v>464.27490234375</v>
          </cell>
        </row>
        <row r="21225">
          <cell r="K21225">
            <v>464.27490234375</v>
          </cell>
        </row>
        <row r="21226">
          <cell r="K21226">
            <v>464.27490234375</v>
          </cell>
        </row>
        <row r="21227">
          <cell r="K21227">
            <v>464.27490234375</v>
          </cell>
        </row>
        <row r="21228">
          <cell r="K21228">
            <v>464.27490234375</v>
          </cell>
        </row>
        <row r="21229">
          <cell r="K21229">
            <v>464.27490234375</v>
          </cell>
        </row>
        <row r="21230">
          <cell r="K21230">
            <v>464.27490234375</v>
          </cell>
        </row>
        <row r="21231">
          <cell r="K21231">
            <v>464.27490234375</v>
          </cell>
        </row>
        <row r="21232">
          <cell r="K21232">
            <v>464.27490234375</v>
          </cell>
        </row>
        <row r="21233">
          <cell r="K21233">
            <v>464.27490234375</v>
          </cell>
        </row>
        <row r="21234">
          <cell r="K21234">
            <v>464.27490234375</v>
          </cell>
        </row>
        <row r="21235">
          <cell r="K21235">
            <v>464.27490234375</v>
          </cell>
        </row>
        <row r="21236">
          <cell r="K21236">
            <v>464.27490234375</v>
          </cell>
        </row>
        <row r="21237">
          <cell r="K21237">
            <v>464.27490234375</v>
          </cell>
        </row>
        <row r="21238">
          <cell r="K21238">
            <v>464.27490234375</v>
          </cell>
        </row>
        <row r="21239">
          <cell r="K21239">
            <v>464.27490234375</v>
          </cell>
        </row>
        <row r="21240">
          <cell r="K21240">
            <v>464.27490234375</v>
          </cell>
        </row>
        <row r="21241">
          <cell r="K21241">
            <v>464.27490234375</v>
          </cell>
        </row>
        <row r="21242">
          <cell r="K21242">
            <v>464.27490234375</v>
          </cell>
        </row>
        <row r="21243">
          <cell r="K21243">
            <v>464.27490234375</v>
          </cell>
        </row>
        <row r="21244">
          <cell r="K21244">
            <v>464.27490234375</v>
          </cell>
        </row>
        <row r="21245">
          <cell r="K21245">
            <v>464.27490234375</v>
          </cell>
        </row>
        <row r="21246">
          <cell r="K21246">
            <v>464.27490234375</v>
          </cell>
        </row>
        <row r="21247">
          <cell r="K21247">
            <v>464.27490234375</v>
          </cell>
        </row>
        <row r="21248">
          <cell r="K21248">
            <v>464.27490234375</v>
          </cell>
        </row>
        <row r="21249">
          <cell r="K21249">
            <v>464.27490234375</v>
          </cell>
        </row>
        <row r="21250">
          <cell r="K21250">
            <v>464.27490234375</v>
          </cell>
        </row>
        <row r="21251">
          <cell r="K21251">
            <v>464.27490234375</v>
          </cell>
        </row>
        <row r="21252">
          <cell r="K21252">
            <v>464.27490234375</v>
          </cell>
        </row>
        <row r="21253">
          <cell r="K21253">
            <v>464.27490234375</v>
          </cell>
        </row>
        <row r="21254">
          <cell r="K21254">
            <v>464.27490234375</v>
          </cell>
        </row>
        <row r="21255">
          <cell r="K21255">
            <v>464.27490234375</v>
          </cell>
        </row>
        <row r="21256">
          <cell r="K21256">
            <v>464.27490234375</v>
          </cell>
        </row>
        <row r="21257">
          <cell r="K21257">
            <v>464.27490234375</v>
          </cell>
        </row>
        <row r="21258">
          <cell r="K21258">
            <v>464.27490234375</v>
          </cell>
        </row>
        <row r="21259">
          <cell r="K21259">
            <v>464.27490234375</v>
          </cell>
        </row>
        <row r="21260">
          <cell r="K21260">
            <v>464.27490234375</v>
          </cell>
        </row>
        <row r="21261">
          <cell r="K21261">
            <v>464.27490234375</v>
          </cell>
        </row>
        <row r="21262">
          <cell r="K21262">
            <v>464.27490234375</v>
          </cell>
        </row>
        <row r="21263">
          <cell r="K21263">
            <v>464.27490234375</v>
          </cell>
        </row>
        <row r="21264">
          <cell r="K21264">
            <v>464.27490234375</v>
          </cell>
        </row>
        <row r="21265">
          <cell r="K21265">
            <v>464.27490234375</v>
          </cell>
        </row>
        <row r="21266">
          <cell r="K21266">
            <v>464.27490234375</v>
          </cell>
        </row>
        <row r="21267">
          <cell r="K21267">
            <v>464.27490234375</v>
          </cell>
        </row>
        <row r="21268">
          <cell r="K21268">
            <v>464.27490234375</v>
          </cell>
        </row>
        <row r="21269">
          <cell r="K21269">
            <v>464.27490234375</v>
          </cell>
        </row>
        <row r="21270">
          <cell r="K21270">
            <v>464.27490234375</v>
          </cell>
        </row>
        <row r="21271">
          <cell r="K21271">
            <v>464.27490234375</v>
          </cell>
        </row>
        <row r="21272">
          <cell r="K21272">
            <v>464.27490234375</v>
          </cell>
        </row>
        <row r="21273">
          <cell r="K21273">
            <v>464.27490234375</v>
          </cell>
        </row>
        <row r="21274">
          <cell r="K21274">
            <v>464.27490234375</v>
          </cell>
        </row>
        <row r="21275">
          <cell r="K21275">
            <v>464.27490234375</v>
          </cell>
        </row>
        <row r="21276">
          <cell r="K21276">
            <v>464.27490234375</v>
          </cell>
        </row>
        <row r="21277">
          <cell r="K21277">
            <v>464.27490234375</v>
          </cell>
        </row>
        <row r="21278">
          <cell r="K21278">
            <v>464.27490234375</v>
          </cell>
        </row>
        <row r="21279">
          <cell r="K21279">
            <v>464.27490234375</v>
          </cell>
        </row>
        <row r="21280">
          <cell r="K21280">
            <v>464.27490234375</v>
          </cell>
        </row>
        <row r="21281">
          <cell r="K21281">
            <v>464.27490234375</v>
          </cell>
        </row>
        <row r="21282">
          <cell r="K21282">
            <v>464.27490234375</v>
          </cell>
        </row>
        <row r="21283">
          <cell r="K21283">
            <v>464.27490234375</v>
          </cell>
        </row>
        <row r="21284">
          <cell r="K21284">
            <v>464.27490234375</v>
          </cell>
        </row>
        <row r="21285">
          <cell r="K21285">
            <v>464.27490234375</v>
          </cell>
        </row>
        <row r="21286">
          <cell r="K21286">
            <v>464.27490234375</v>
          </cell>
        </row>
        <row r="21287">
          <cell r="K21287">
            <v>464.27490234375</v>
          </cell>
        </row>
        <row r="21288">
          <cell r="K21288">
            <v>464.27490234375</v>
          </cell>
        </row>
        <row r="21289">
          <cell r="K21289">
            <v>464.27490234375</v>
          </cell>
        </row>
        <row r="21290">
          <cell r="K21290">
            <v>464.27490234375</v>
          </cell>
        </row>
        <row r="21291">
          <cell r="K21291">
            <v>464.27490234375</v>
          </cell>
        </row>
        <row r="21292">
          <cell r="K21292">
            <v>464.27490234375</v>
          </cell>
        </row>
        <row r="21293">
          <cell r="K21293">
            <v>464.27490234375</v>
          </cell>
        </row>
        <row r="21294">
          <cell r="K21294">
            <v>464.27490234375</v>
          </cell>
        </row>
        <row r="21295">
          <cell r="K21295">
            <v>464.27490234375</v>
          </cell>
        </row>
        <row r="21296">
          <cell r="K21296">
            <v>464.27490234375</v>
          </cell>
        </row>
        <row r="21297">
          <cell r="K21297">
            <v>464.27490234375</v>
          </cell>
        </row>
        <row r="21298">
          <cell r="K21298">
            <v>464.27490234375</v>
          </cell>
        </row>
        <row r="21299">
          <cell r="K21299">
            <v>464.27490234375</v>
          </cell>
        </row>
        <row r="21300">
          <cell r="K21300">
            <v>464.27490234375</v>
          </cell>
        </row>
        <row r="21301">
          <cell r="K21301">
            <v>464.27490234375</v>
          </cell>
        </row>
        <row r="21302">
          <cell r="K21302">
            <v>464.27490234375</v>
          </cell>
        </row>
        <row r="21303">
          <cell r="K21303">
            <v>464.27490234375</v>
          </cell>
        </row>
        <row r="21304">
          <cell r="K21304">
            <v>464.27490234375</v>
          </cell>
        </row>
        <row r="21305">
          <cell r="K21305">
            <v>464.27490234375</v>
          </cell>
        </row>
        <row r="21306">
          <cell r="K21306">
            <v>464.27490234375</v>
          </cell>
        </row>
        <row r="21307">
          <cell r="K21307">
            <v>464.27490234375</v>
          </cell>
        </row>
        <row r="21308">
          <cell r="K21308">
            <v>464.27490234375</v>
          </cell>
        </row>
        <row r="21309">
          <cell r="K21309">
            <v>464.27490234375</v>
          </cell>
        </row>
        <row r="21310">
          <cell r="K21310">
            <v>464.27490234375</v>
          </cell>
        </row>
        <row r="21311">
          <cell r="K21311">
            <v>464.27490234375</v>
          </cell>
        </row>
        <row r="21312">
          <cell r="K21312">
            <v>464.27490234375</v>
          </cell>
        </row>
        <row r="21313">
          <cell r="K21313">
            <v>464.27490234375</v>
          </cell>
        </row>
        <row r="21314">
          <cell r="K21314">
            <v>464.27490234375</v>
          </cell>
        </row>
        <row r="21315">
          <cell r="K21315">
            <v>464.27490234375</v>
          </cell>
        </row>
        <row r="21316">
          <cell r="K21316">
            <v>464.27490234375</v>
          </cell>
        </row>
        <row r="21317">
          <cell r="K21317">
            <v>464.27490234375</v>
          </cell>
        </row>
        <row r="21318">
          <cell r="K21318">
            <v>464.27490234375</v>
          </cell>
        </row>
        <row r="21319">
          <cell r="K21319">
            <v>464.27490234375</v>
          </cell>
        </row>
        <row r="21320">
          <cell r="K21320">
            <v>464.27490234375</v>
          </cell>
        </row>
        <row r="21321">
          <cell r="K21321">
            <v>464.27490234375</v>
          </cell>
        </row>
        <row r="21322">
          <cell r="K21322">
            <v>464.27490234375</v>
          </cell>
        </row>
        <row r="21323">
          <cell r="K21323">
            <v>464.27490234375</v>
          </cell>
        </row>
        <row r="21324">
          <cell r="K21324">
            <v>464.27490234375</v>
          </cell>
        </row>
        <row r="21325">
          <cell r="K21325">
            <v>464.27490234375</v>
          </cell>
        </row>
        <row r="21326">
          <cell r="K21326">
            <v>464.27490234375</v>
          </cell>
        </row>
        <row r="21327">
          <cell r="K21327">
            <v>464.27490234375</v>
          </cell>
        </row>
        <row r="21328">
          <cell r="K21328">
            <v>464.27490234375</v>
          </cell>
        </row>
        <row r="21329">
          <cell r="K21329">
            <v>464.27490234375</v>
          </cell>
        </row>
        <row r="21330">
          <cell r="K21330">
            <v>464.27490234375</v>
          </cell>
        </row>
        <row r="21331">
          <cell r="K21331">
            <v>464.27490234375</v>
          </cell>
        </row>
        <row r="21332">
          <cell r="K21332">
            <v>464.27490234375</v>
          </cell>
        </row>
        <row r="21333">
          <cell r="K21333">
            <v>464.27490234375</v>
          </cell>
        </row>
        <row r="21334">
          <cell r="K21334">
            <v>464.27490234375</v>
          </cell>
        </row>
        <row r="21335">
          <cell r="K21335">
            <v>464.27490234375</v>
          </cell>
        </row>
        <row r="21336">
          <cell r="K21336">
            <v>464.27490234375</v>
          </cell>
        </row>
        <row r="21337">
          <cell r="K21337">
            <v>464.27490234375</v>
          </cell>
        </row>
        <row r="21338">
          <cell r="K21338">
            <v>464.27490234375</v>
          </cell>
        </row>
        <row r="21339">
          <cell r="K21339">
            <v>464.27490234375</v>
          </cell>
        </row>
        <row r="21340">
          <cell r="K21340">
            <v>464.27490234375</v>
          </cell>
        </row>
        <row r="21341">
          <cell r="K21341">
            <v>464.27490234375</v>
          </cell>
        </row>
        <row r="21342">
          <cell r="K21342">
            <v>464.27490234375</v>
          </cell>
        </row>
        <row r="21343">
          <cell r="K21343">
            <v>464.27490234375</v>
          </cell>
        </row>
        <row r="21344">
          <cell r="K21344">
            <v>464.27490234375</v>
          </cell>
        </row>
        <row r="21345">
          <cell r="K21345">
            <v>464.27490234375</v>
          </cell>
        </row>
        <row r="21346">
          <cell r="K21346">
            <v>464.27490234375</v>
          </cell>
        </row>
        <row r="21347">
          <cell r="K21347">
            <v>464.27490234375</v>
          </cell>
        </row>
        <row r="21348">
          <cell r="K21348">
            <v>464.27490234375</v>
          </cell>
        </row>
        <row r="21349">
          <cell r="K21349">
            <v>464.27490234375</v>
          </cell>
        </row>
        <row r="21350">
          <cell r="K21350">
            <v>464.27490234375</v>
          </cell>
        </row>
        <row r="21351">
          <cell r="K21351">
            <v>464.27490234375</v>
          </cell>
        </row>
        <row r="21352">
          <cell r="K21352">
            <v>464.27490234375</v>
          </cell>
        </row>
        <row r="21353">
          <cell r="K21353">
            <v>464.27490234375</v>
          </cell>
        </row>
        <row r="21354">
          <cell r="K21354">
            <v>464.27490234375</v>
          </cell>
        </row>
        <row r="21355">
          <cell r="K21355">
            <v>464.27490234375</v>
          </cell>
        </row>
        <row r="21356">
          <cell r="K21356">
            <v>464.27490234375</v>
          </cell>
        </row>
        <row r="21357">
          <cell r="K21357">
            <v>464.27490234375</v>
          </cell>
        </row>
        <row r="21358">
          <cell r="K21358">
            <v>464.27490234375</v>
          </cell>
        </row>
        <row r="21359">
          <cell r="K21359">
            <v>464.27490234375</v>
          </cell>
        </row>
        <row r="21360">
          <cell r="K21360">
            <v>464.27490234375</v>
          </cell>
        </row>
        <row r="21361">
          <cell r="K21361">
            <v>464.27490234375</v>
          </cell>
        </row>
        <row r="21362">
          <cell r="K21362">
            <v>464.27490234375</v>
          </cell>
        </row>
        <row r="21363">
          <cell r="K21363">
            <v>464.27490234375</v>
          </cell>
        </row>
        <row r="21364">
          <cell r="K21364">
            <v>464.27490234375</v>
          </cell>
        </row>
        <row r="21365">
          <cell r="K21365">
            <v>464.27490234375</v>
          </cell>
        </row>
        <row r="21366">
          <cell r="K21366">
            <v>464.27490234375</v>
          </cell>
        </row>
        <row r="21367">
          <cell r="K21367">
            <v>464.27490234375</v>
          </cell>
        </row>
        <row r="21368">
          <cell r="K21368">
            <v>464.27490234375</v>
          </cell>
        </row>
        <row r="21369">
          <cell r="K21369">
            <v>464.27490234375</v>
          </cell>
        </row>
        <row r="21370">
          <cell r="K21370">
            <v>464.27490234375</v>
          </cell>
        </row>
        <row r="21371">
          <cell r="K21371">
            <v>464.27490234375</v>
          </cell>
        </row>
        <row r="21372">
          <cell r="K21372">
            <v>464.27490234375</v>
          </cell>
        </row>
        <row r="21373">
          <cell r="K21373">
            <v>464.27490234375</v>
          </cell>
        </row>
        <row r="21374">
          <cell r="K21374">
            <v>464.27490234375</v>
          </cell>
        </row>
        <row r="21375">
          <cell r="K21375">
            <v>464.27490234375</v>
          </cell>
        </row>
        <row r="21376">
          <cell r="K21376">
            <v>464.27490234375</v>
          </cell>
        </row>
        <row r="21377">
          <cell r="K21377">
            <v>464.27490234375</v>
          </cell>
        </row>
        <row r="21378">
          <cell r="K21378">
            <v>464.27490234375</v>
          </cell>
        </row>
        <row r="21379">
          <cell r="K21379">
            <v>464.27490234375</v>
          </cell>
        </row>
        <row r="21380">
          <cell r="K21380">
            <v>464.27490234375</v>
          </cell>
        </row>
        <row r="21381">
          <cell r="K21381">
            <v>464.27490234375</v>
          </cell>
        </row>
        <row r="21382">
          <cell r="K21382">
            <v>464.27490234375</v>
          </cell>
        </row>
        <row r="21383">
          <cell r="K21383">
            <v>464.27490234375</v>
          </cell>
        </row>
        <row r="21384">
          <cell r="K21384">
            <v>464.27490234375</v>
          </cell>
        </row>
        <row r="21385">
          <cell r="K21385">
            <v>464.27490234375</v>
          </cell>
        </row>
        <row r="21386">
          <cell r="K21386">
            <v>464.27490234375</v>
          </cell>
        </row>
        <row r="21387">
          <cell r="K21387">
            <v>464.27490234375</v>
          </cell>
        </row>
        <row r="21388">
          <cell r="K21388">
            <v>464.27490234375</v>
          </cell>
        </row>
        <row r="21389">
          <cell r="K21389">
            <v>464.27490234375</v>
          </cell>
        </row>
        <row r="21390">
          <cell r="K21390">
            <v>464.27490234375</v>
          </cell>
        </row>
        <row r="21391">
          <cell r="K21391">
            <v>464.27490234375</v>
          </cell>
        </row>
        <row r="21392">
          <cell r="K21392">
            <v>464.27490234375</v>
          </cell>
        </row>
        <row r="21393">
          <cell r="K21393">
            <v>464.27490234375</v>
          </cell>
        </row>
        <row r="21394">
          <cell r="K21394">
            <v>464.27490234375</v>
          </cell>
        </row>
        <row r="21395">
          <cell r="K21395">
            <v>464.27490234375</v>
          </cell>
        </row>
        <row r="21396">
          <cell r="K21396">
            <v>464.27490234375</v>
          </cell>
        </row>
        <row r="21397">
          <cell r="K21397">
            <v>464.27490234375</v>
          </cell>
        </row>
        <row r="21398">
          <cell r="K21398">
            <v>464.27490234375</v>
          </cell>
        </row>
        <row r="21399">
          <cell r="K21399">
            <v>464.27490234375</v>
          </cell>
        </row>
        <row r="21400">
          <cell r="K21400">
            <v>464.27490234375</v>
          </cell>
        </row>
        <row r="21401">
          <cell r="K21401">
            <v>464.27490234375</v>
          </cell>
        </row>
        <row r="21402">
          <cell r="K21402">
            <v>464.27490234375</v>
          </cell>
        </row>
        <row r="21403">
          <cell r="K21403">
            <v>464.27490234375</v>
          </cell>
        </row>
        <row r="21404">
          <cell r="K21404">
            <v>464.27490234375</v>
          </cell>
        </row>
        <row r="21405">
          <cell r="K21405">
            <v>464.27490234375</v>
          </cell>
        </row>
        <row r="21406">
          <cell r="K21406">
            <v>464.27490234375</v>
          </cell>
        </row>
        <row r="21407">
          <cell r="K21407">
            <v>464.27490234375</v>
          </cell>
        </row>
        <row r="21408">
          <cell r="K21408">
            <v>464.27490234375</v>
          </cell>
        </row>
        <row r="21409">
          <cell r="K21409">
            <v>464.27490234375</v>
          </cell>
        </row>
        <row r="21410">
          <cell r="K21410">
            <v>464.27490234375</v>
          </cell>
        </row>
        <row r="21411">
          <cell r="K21411">
            <v>464.27490234375</v>
          </cell>
        </row>
        <row r="21412">
          <cell r="K21412">
            <v>464.27490234375</v>
          </cell>
        </row>
        <row r="21413">
          <cell r="K21413">
            <v>464.27490234375</v>
          </cell>
        </row>
        <row r="21414">
          <cell r="K21414">
            <v>464.27490234375</v>
          </cell>
        </row>
        <row r="21415">
          <cell r="K21415">
            <v>464.27490234375</v>
          </cell>
        </row>
        <row r="21416">
          <cell r="K21416">
            <v>464.27490234375</v>
          </cell>
        </row>
        <row r="21417">
          <cell r="K21417">
            <v>464.27490234375</v>
          </cell>
        </row>
        <row r="21418">
          <cell r="K21418">
            <v>464.27490234375</v>
          </cell>
        </row>
        <row r="21419">
          <cell r="K21419">
            <v>464.27490234375</v>
          </cell>
        </row>
        <row r="21420">
          <cell r="K21420">
            <v>464.27490234375</v>
          </cell>
        </row>
        <row r="21421">
          <cell r="K21421">
            <v>464.27490234375</v>
          </cell>
        </row>
        <row r="21422">
          <cell r="K21422">
            <v>464.27490234375</v>
          </cell>
        </row>
        <row r="21423">
          <cell r="K21423">
            <v>464.27490234375</v>
          </cell>
        </row>
        <row r="21424">
          <cell r="K21424">
            <v>464.27490234375</v>
          </cell>
        </row>
        <row r="21425">
          <cell r="K21425">
            <v>464.27490234375</v>
          </cell>
        </row>
        <row r="21426">
          <cell r="K21426">
            <v>464.27490234375</v>
          </cell>
        </row>
        <row r="21427">
          <cell r="K21427">
            <v>464.27490234375</v>
          </cell>
        </row>
        <row r="21428">
          <cell r="K21428">
            <v>464.27490234375</v>
          </cell>
        </row>
        <row r="21429">
          <cell r="K21429">
            <v>464.27490234375</v>
          </cell>
        </row>
        <row r="21430">
          <cell r="K21430">
            <v>464.27490234375</v>
          </cell>
        </row>
        <row r="21431">
          <cell r="K21431">
            <v>464.27490234375</v>
          </cell>
        </row>
        <row r="21432">
          <cell r="K21432">
            <v>464.27490234375</v>
          </cell>
        </row>
        <row r="21433">
          <cell r="K21433">
            <v>464.27490234375</v>
          </cell>
        </row>
        <row r="21434">
          <cell r="K21434">
            <v>464.27490234375</v>
          </cell>
        </row>
        <row r="21435">
          <cell r="K21435">
            <v>464.27490234375</v>
          </cell>
        </row>
        <row r="21436">
          <cell r="K21436">
            <v>464.27490234375</v>
          </cell>
        </row>
        <row r="21437">
          <cell r="K21437">
            <v>464.27490234375</v>
          </cell>
        </row>
        <row r="21438">
          <cell r="K21438">
            <v>464.27490234375</v>
          </cell>
        </row>
        <row r="21439">
          <cell r="K21439">
            <v>464.27490234375</v>
          </cell>
        </row>
        <row r="21440">
          <cell r="K21440">
            <v>464.27490234375</v>
          </cell>
        </row>
        <row r="21441">
          <cell r="K21441">
            <v>464.27490234375</v>
          </cell>
        </row>
        <row r="21442">
          <cell r="K21442">
            <v>464.27490234375</v>
          </cell>
        </row>
        <row r="21443">
          <cell r="K21443">
            <v>464.27490234375</v>
          </cell>
        </row>
        <row r="21444">
          <cell r="K21444">
            <v>464.27490234375</v>
          </cell>
        </row>
        <row r="21445">
          <cell r="K21445">
            <v>464.27490234375</v>
          </cell>
        </row>
        <row r="21446">
          <cell r="K21446">
            <v>464.27490234375</v>
          </cell>
        </row>
        <row r="21447">
          <cell r="K21447">
            <v>464.27490234375</v>
          </cell>
        </row>
        <row r="21448">
          <cell r="K21448">
            <v>464.27490234375</v>
          </cell>
        </row>
        <row r="21449">
          <cell r="K21449">
            <v>464.27490234375</v>
          </cell>
        </row>
        <row r="21450">
          <cell r="K21450">
            <v>464.27490234375</v>
          </cell>
        </row>
        <row r="21451">
          <cell r="K21451">
            <v>464.27490234375</v>
          </cell>
        </row>
        <row r="21452">
          <cell r="K21452">
            <v>464.27490234375</v>
          </cell>
        </row>
        <row r="21453">
          <cell r="K21453">
            <v>464.27490234375</v>
          </cell>
        </row>
        <row r="21454">
          <cell r="K21454">
            <v>464.27490234375</v>
          </cell>
        </row>
        <row r="21455">
          <cell r="K21455">
            <v>464.27490234375</v>
          </cell>
        </row>
        <row r="21456">
          <cell r="K21456">
            <v>464.27490234375</v>
          </cell>
        </row>
        <row r="21457">
          <cell r="K21457">
            <v>464.27490234375</v>
          </cell>
        </row>
        <row r="21458">
          <cell r="K21458">
            <v>464.27490234375</v>
          </cell>
        </row>
        <row r="21459">
          <cell r="K21459">
            <v>464.27490234375</v>
          </cell>
        </row>
        <row r="21460">
          <cell r="K21460">
            <v>464.27490234375</v>
          </cell>
        </row>
        <row r="21461">
          <cell r="K21461">
            <v>464.27490234375</v>
          </cell>
        </row>
        <row r="21462">
          <cell r="K21462">
            <v>464.27490234375</v>
          </cell>
        </row>
        <row r="21463">
          <cell r="K21463">
            <v>464.27490234375</v>
          </cell>
        </row>
        <row r="21464">
          <cell r="K21464">
            <v>464.27490234375</v>
          </cell>
        </row>
        <row r="21465">
          <cell r="K21465">
            <v>464.27490234375</v>
          </cell>
        </row>
        <row r="21466">
          <cell r="K21466">
            <v>464.27490234375</v>
          </cell>
        </row>
        <row r="21467">
          <cell r="K21467">
            <v>464.27490234375</v>
          </cell>
        </row>
        <row r="21468">
          <cell r="K21468">
            <v>464.27490234375</v>
          </cell>
        </row>
        <row r="21469">
          <cell r="K21469">
            <v>464.27490234375</v>
          </cell>
        </row>
        <row r="21470">
          <cell r="K21470">
            <v>464.27490234375</v>
          </cell>
        </row>
        <row r="21471">
          <cell r="K21471">
            <v>464.27490234375</v>
          </cell>
        </row>
        <row r="21472">
          <cell r="K21472">
            <v>464.27490234375</v>
          </cell>
        </row>
        <row r="21473">
          <cell r="K21473">
            <v>464.27490234375</v>
          </cell>
        </row>
        <row r="21474">
          <cell r="K21474">
            <v>464.27490234375</v>
          </cell>
        </row>
        <row r="21475">
          <cell r="K21475">
            <v>464.27490234375</v>
          </cell>
        </row>
        <row r="21476">
          <cell r="K21476">
            <v>464.27490234375</v>
          </cell>
        </row>
        <row r="21477">
          <cell r="K21477">
            <v>464.27490234375</v>
          </cell>
        </row>
        <row r="21478">
          <cell r="K21478">
            <v>464.27490234375</v>
          </cell>
        </row>
        <row r="21479">
          <cell r="K21479">
            <v>464.27490234375</v>
          </cell>
        </row>
        <row r="21480">
          <cell r="K21480">
            <v>464.27490234375</v>
          </cell>
        </row>
        <row r="21481">
          <cell r="K21481">
            <v>464.27490234375</v>
          </cell>
        </row>
        <row r="21482">
          <cell r="K21482">
            <v>464.27490234375</v>
          </cell>
        </row>
        <row r="21483">
          <cell r="K21483">
            <v>464.27490234375</v>
          </cell>
        </row>
        <row r="21484">
          <cell r="K21484">
            <v>464.27490234375</v>
          </cell>
        </row>
        <row r="21485">
          <cell r="K21485">
            <v>464.27490234375</v>
          </cell>
        </row>
        <row r="21486">
          <cell r="K21486">
            <v>464.27490234375</v>
          </cell>
        </row>
        <row r="21487">
          <cell r="K21487">
            <v>464.27490234375</v>
          </cell>
        </row>
        <row r="21488">
          <cell r="K21488">
            <v>464.27490234375</v>
          </cell>
        </row>
        <row r="21489">
          <cell r="K21489">
            <v>464.27490234375</v>
          </cell>
        </row>
        <row r="21490">
          <cell r="K21490">
            <v>464.27490234375</v>
          </cell>
        </row>
        <row r="21491">
          <cell r="K21491">
            <v>464.27490234375</v>
          </cell>
        </row>
        <row r="21492">
          <cell r="K21492">
            <v>464.27490234375</v>
          </cell>
        </row>
        <row r="21493">
          <cell r="K21493">
            <v>464.27490234375</v>
          </cell>
        </row>
        <row r="21494">
          <cell r="K21494">
            <v>464.27490234375</v>
          </cell>
        </row>
        <row r="21495">
          <cell r="K21495">
            <v>464.27490234375</v>
          </cell>
        </row>
        <row r="21496">
          <cell r="K21496">
            <v>464.27490234375</v>
          </cell>
        </row>
        <row r="21497">
          <cell r="K21497">
            <v>464.27490234375</v>
          </cell>
        </row>
        <row r="21498">
          <cell r="K21498">
            <v>464.27490234375</v>
          </cell>
        </row>
        <row r="21499">
          <cell r="K21499">
            <v>464.27490234375</v>
          </cell>
        </row>
        <row r="21500">
          <cell r="K21500">
            <v>464.27490234375</v>
          </cell>
        </row>
        <row r="21501">
          <cell r="K21501">
            <v>464.27490234375</v>
          </cell>
        </row>
        <row r="21502">
          <cell r="K21502">
            <v>464.27490234375</v>
          </cell>
        </row>
        <row r="21503">
          <cell r="K21503">
            <v>464.27490234375</v>
          </cell>
        </row>
        <row r="21504">
          <cell r="K21504">
            <v>464.27490234375</v>
          </cell>
        </row>
        <row r="21505">
          <cell r="K21505">
            <v>464.27490234375</v>
          </cell>
        </row>
        <row r="21506">
          <cell r="K21506">
            <v>464.27490234375</v>
          </cell>
        </row>
        <row r="21507">
          <cell r="K21507">
            <v>464.27490234375</v>
          </cell>
        </row>
        <row r="21508">
          <cell r="K21508">
            <v>464.27490234375</v>
          </cell>
        </row>
        <row r="21509">
          <cell r="K21509">
            <v>464.27490234375</v>
          </cell>
        </row>
        <row r="21510">
          <cell r="K21510">
            <v>464.27490234375</v>
          </cell>
        </row>
        <row r="21511">
          <cell r="K21511">
            <v>464.27490234375</v>
          </cell>
        </row>
        <row r="21512">
          <cell r="K21512">
            <v>464.27490234375</v>
          </cell>
        </row>
        <row r="21513">
          <cell r="K21513">
            <v>464.27490234375</v>
          </cell>
        </row>
        <row r="21514">
          <cell r="K21514">
            <v>464.27490234375</v>
          </cell>
        </row>
        <row r="21515">
          <cell r="K21515">
            <v>464.27490234375</v>
          </cell>
        </row>
        <row r="21516">
          <cell r="K21516">
            <v>464.27490234375</v>
          </cell>
        </row>
        <row r="21517">
          <cell r="K21517">
            <v>464.27490234375</v>
          </cell>
        </row>
        <row r="21518">
          <cell r="K21518">
            <v>464.27490234375</v>
          </cell>
        </row>
        <row r="21519">
          <cell r="K21519">
            <v>464.27490234375</v>
          </cell>
        </row>
        <row r="21520">
          <cell r="K21520">
            <v>464.27490234375</v>
          </cell>
        </row>
        <row r="21521">
          <cell r="K21521">
            <v>464.27490234375</v>
          </cell>
        </row>
        <row r="21522">
          <cell r="K21522">
            <v>464.27490234375</v>
          </cell>
        </row>
        <row r="21523">
          <cell r="K21523">
            <v>464.27490234375</v>
          </cell>
        </row>
        <row r="21524">
          <cell r="K21524">
            <v>464.27490234375</v>
          </cell>
        </row>
        <row r="21525">
          <cell r="K21525">
            <v>464.27490234375</v>
          </cell>
        </row>
        <row r="21526">
          <cell r="K21526">
            <v>464.27490234375</v>
          </cell>
        </row>
        <row r="21527">
          <cell r="K21527">
            <v>464.27490234375</v>
          </cell>
        </row>
        <row r="21528">
          <cell r="K21528">
            <v>464.27490234375</v>
          </cell>
        </row>
        <row r="21529">
          <cell r="K21529">
            <v>464.27490234375</v>
          </cell>
        </row>
        <row r="21530">
          <cell r="K21530">
            <v>464.27490234375</v>
          </cell>
        </row>
        <row r="21531">
          <cell r="K21531">
            <v>464.27490234375</v>
          </cell>
        </row>
        <row r="21532">
          <cell r="K21532">
            <v>464.27490234375</v>
          </cell>
        </row>
        <row r="21533">
          <cell r="K21533">
            <v>464.27490234375</v>
          </cell>
        </row>
        <row r="21534">
          <cell r="K21534">
            <v>464.27490234375</v>
          </cell>
        </row>
        <row r="21535">
          <cell r="K21535">
            <v>464.27490234375</v>
          </cell>
        </row>
        <row r="21536">
          <cell r="K21536">
            <v>464.27490234375</v>
          </cell>
        </row>
        <row r="21537">
          <cell r="K21537">
            <v>464.27490234375</v>
          </cell>
        </row>
        <row r="21538">
          <cell r="K21538">
            <v>464.27490234375</v>
          </cell>
        </row>
        <row r="21539">
          <cell r="K21539">
            <v>464.27490234375</v>
          </cell>
        </row>
        <row r="21540">
          <cell r="K21540">
            <v>464.27490234375</v>
          </cell>
        </row>
        <row r="21541">
          <cell r="K21541">
            <v>464.27490234375</v>
          </cell>
        </row>
        <row r="21542">
          <cell r="K21542">
            <v>464.27490234375</v>
          </cell>
        </row>
        <row r="21543">
          <cell r="K21543">
            <v>464.27490234375</v>
          </cell>
        </row>
        <row r="21544">
          <cell r="K21544">
            <v>464.27490234375</v>
          </cell>
        </row>
        <row r="21545">
          <cell r="K21545">
            <v>464.27490234375</v>
          </cell>
        </row>
        <row r="21546">
          <cell r="K21546">
            <v>464.27490234375</v>
          </cell>
        </row>
        <row r="21547">
          <cell r="K21547">
            <v>464.27490234375</v>
          </cell>
        </row>
        <row r="21548">
          <cell r="K21548">
            <v>464.27490234375</v>
          </cell>
        </row>
        <row r="21549">
          <cell r="K21549">
            <v>464.27490234375</v>
          </cell>
        </row>
        <row r="21550">
          <cell r="K21550">
            <v>464.27490234375</v>
          </cell>
        </row>
        <row r="21551">
          <cell r="K21551">
            <v>464.27490234375</v>
          </cell>
        </row>
        <row r="21552">
          <cell r="K21552">
            <v>464.27490234375</v>
          </cell>
        </row>
        <row r="21553">
          <cell r="K21553">
            <v>464.27490234375</v>
          </cell>
        </row>
        <row r="21554">
          <cell r="K21554">
            <v>464.27490234375</v>
          </cell>
        </row>
        <row r="21555">
          <cell r="K21555">
            <v>464.27490234375</v>
          </cell>
        </row>
        <row r="21556">
          <cell r="K21556">
            <v>464.27490234375</v>
          </cell>
        </row>
        <row r="21557">
          <cell r="K21557">
            <v>464.27490234375</v>
          </cell>
        </row>
        <row r="21558">
          <cell r="K21558">
            <v>464.27490234375</v>
          </cell>
        </row>
        <row r="21559">
          <cell r="K21559">
            <v>464.27490234375</v>
          </cell>
        </row>
        <row r="21560">
          <cell r="K21560">
            <v>464.27490234375</v>
          </cell>
        </row>
        <row r="21561">
          <cell r="K21561">
            <v>464.27490234375</v>
          </cell>
        </row>
        <row r="21562">
          <cell r="K21562">
            <v>464.27490234375</v>
          </cell>
        </row>
        <row r="21563">
          <cell r="K21563">
            <v>464.27490234375</v>
          </cell>
        </row>
        <row r="21564">
          <cell r="K21564">
            <v>464.27490234375</v>
          </cell>
        </row>
        <row r="21565">
          <cell r="K21565">
            <v>464.27490234375</v>
          </cell>
        </row>
        <row r="21566">
          <cell r="K21566">
            <v>464.27490234375</v>
          </cell>
        </row>
        <row r="21567">
          <cell r="K21567">
            <v>464.27490234375</v>
          </cell>
        </row>
        <row r="21568">
          <cell r="K21568">
            <v>464.27490234375</v>
          </cell>
        </row>
        <row r="21569">
          <cell r="K21569">
            <v>464.27490234375</v>
          </cell>
        </row>
        <row r="21570">
          <cell r="K21570">
            <v>464.27490234375</v>
          </cell>
        </row>
        <row r="21571">
          <cell r="K21571">
            <v>464.27490234375</v>
          </cell>
        </row>
        <row r="21572">
          <cell r="K21572">
            <v>464.27490234375</v>
          </cell>
        </row>
        <row r="21573">
          <cell r="K21573">
            <v>464.27490234375</v>
          </cell>
        </row>
        <row r="21574">
          <cell r="K21574">
            <v>464.27490234375</v>
          </cell>
        </row>
        <row r="21575">
          <cell r="K21575">
            <v>464.27490234375</v>
          </cell>
        </row>
        <row r="21576">
          <cell r="K21576">
            <v>464.27490234375</v>
          </cell>
        </row>
        <row r="21577">
          <cell r="K21577">
            <v>464.27490234375</v>
          </cell>
        </row>
        <row r="21578">
          <cell r="K21578">
            <v>464.27490234375</v>
          </cell>
        </row>
        <row r="21579">
          <cell r="K21579">
            <v>464.27490234375</v>
          </cell>
        </row>
        <row r="21580">
          <cell r="K21580">
            <v>464.27490234375</v>
          </cell>
        </row>
        <row r="21581">
          <cell r="K21581">
            <v>464.27490234375</v>
          </cell>
        </row>
        <row r="21582">
          <cell r="K21582">
            <v>464.27490234375</v>
          </cell>
        </row>
        <row r="21583">
          <cell r="K21583">
            <v>464.27490234375</v>
          </cell>
        </row>
        <row r="21584">
          <cell r="K21584">
            <v>464.27490234375</v>
          </cell>
        </row>
        <row r="21585">
          <cell r="K21585">
            <v>464.27490234375</v>
          </cell>
        </row>
        <row r="21586">
          <cell r="K21586">
            <v>464.27490234375</v>
          </cell>
        </row>
        <row r="21587">
          <cell r="K21587">
            <v>464.27490234375</v>
          </cell>
        </row>
        <row r="21588">
          <cell r="K21588">
            <v>464.27490234375</v>
          </cell>
        </row>
        <row r="21589">
          <cell r="K21589">
            <v>464.27490234375</v>
          </cell>
        </row>
        <row r="21590">
          <cell r="K21590">
            <v>464.27490234375</v>
          </cell>
        </row>
        <row r="21591">
          <cell r="K21591">
            <v>464.27490234375</v>
          </cell>
        </row>
        <row r="21592">
          <cell r="K21592">
            <v>464.27490234375</v>
          </cell>
        </row>
        <row r="21593">
          <cell r="K21593">
            <v>464.27490234375</v>
          </cell>
        </row>
        <row r="21594">
          <cell r="K21594">
            <v>464.27490234375</v>
          </cell>
        </row>
        <row r="21595">
          <cell r="K21595">
            <v>464.27490234375</v>
          </cell>
        </row>
        <row r="21596">
          <cell r="K21596">
            <v>464.27490234375</v>
          </cell>
        </row>
        <row r="21597">
          <cell r="K21597">
            <v>464.27490234375</v>
          </cell>
        </row>
        <row r="21598">
          <cell r="K21598">
            <v>464.27490234375</v>
          </cell>
        </row>
        <row r="21599">
          <cell r="K21599">
            <v>464.27490234375</v>
          </cell>
        </row>
        <row r="21600">
          <cell r="K21600">
            <v>464.27490234375</v>
          </cell>
        </row>
        <row r="21601">
          <cell r="K21601">
            <v>464.27490234375</v>
          </cell>
        </row>
        <row r="21602">
          <cell r="K21602">
            <v>464.27490234375</v>
          </cell>
        </row>
        <row r="21603">
          <cell r="K21603">
            <v>464.27490234375</v>
          </cell>
        </row>
        <row r="21604">
          <cell r="K21604">
            <v>464.27490234375</v>
          </cell>
        </row>
        <row r="21605">
          <cell r="K21605">
            <v>464.27490234375</v>
          </cell>
        </row>
        <row r="21606">
          <cell r="K21606">
            <v>464.27490234375</v>
          </cell>
        </row>
        <row r="21607">
          <cell r="K21607">
            <v>464.27490234375</v>
          </cell>
        </row>
        <row r="21608">
          <cell r="K21608">
            <v>464.27490234375</v>
          </cell>
        </row>
        <row r="21609">
          <cell r="K21609">
            <v>464.27490234375</v>
          </cell>
        </row>
        <row r="21610">
          <cell r="K21610">
            <v>464.27490234375</v>
          </cell>
        </row>
        <row r="21611">
          <cell r="K21611">
            <v>464.27490234375</v>
          </cell>
        </row>
        <row r="21612">
          <cell r="K21612">
            <v>464.27490234375</v>
          </cell>
        </row>
        <row r="21613">
          <cell r="K21613">
            <v>464.27490234375</v>
          </cell>
        </row>
        <row r="21614">
          <cell r="K21614">
            <v>464.27490234375</v>
          </cell>
        </row>
        <row r="21615">
          <cell r="K21615">
            <v>464.27490234375</v>
          </cell>
        </row>
        <row r="21616">
          <cell r="K21616">
            <v>464.27490234375</v>
          </cell>
        </row>
        <row r="21617">
          <cell r="K21617">
            <v>464.27490234375</v>
          </cell>
        </row>
        <row r="21618">
          <cell r="K21618">
            <v>464.27490234375</v>
          </cell>
        </row>
        <row r="21619">
          <cell r="K21619">
            <v>464.27490234375</v>
          </cell>
        </row>
        <row r="21620">
          <cell r="K21620">
            <v>464.27490234375</v>
          </cell>
        </row>
        <row r="21621">
          <cell r="K21621">
            <v>464.27490234375</v>
          </cell>
        </row>
        <row r="21622">
          <cell r="K21622">
            <v>464.27490234375</v>
          </cell>
        </row>
        <row r="21623">
          <cell r="K21623">
            <v>464.27490234375</v>
          </cell>
        </row>
        <row r="21624">
          <cell r="K21624">
            <v>464.27490234375</v>
          </cell>
        </row>
        <row r="21625">
          <cell r="K21625">
            <v>464.27490234375</v>
          </cell>
        </row>
        <row r="21626">
          <cell r="K21626">
            <v>464.27490234375</v>
          </cell>
        </row>
        <row r="21627">
          <cell r="K21627">
            <v>464.27490234375</v>
          </cell>
        </row>
        <row r="21628">
          <cell r="K21628">
            <v>464.27490234375</v>
          </cell>
        </row>
        <row r="21629">
          <cell r="K21629">
            <v>464.27490234375</v>
          </cell>
        </row>
        <row r="21630">
          <cell r="K21630">
            <v>464.27490234375</v>
          </cell>
        </row>
        <row r="21631">
          <cell r="K21631">
            <v>464.27490234375</v>
          </cell>
        </row>
        <row r="21632">
          <cell r="K21632">
            <v>464.27490234375</v>
          </cell>
        </row>
        <row r="21633">
          <cell r="K21633">
            <v>464.27490234375</v>
          </cell>
        </row>
        <row r="21634">
          <cell r="K21634">
            <v>464.27490234375</v>
          </cell>
        </row>
        <row r="21635">
          <cell r="K21635">
            <v>464.27490234375</v>
          </cell>
        </row>
        <row r="21636">
          <cell r="K21636">
            <v>464.27490234375</v>
          </cell>
        </row>
        <row r="21637">
          <cell r="K21637">
            <v>464.27490234375</v>
          </cell>
        </row>
        <row r="21638">
          <cell r="K21638">
            <v>464.27490234375</v>
          </cell>
        </row>
        <row r="21639">
          <cell r="K21639">
            <v>464.27490234375</v>
          </cell>
        </row>
        <row r="21640">
          <cell r="K21640">
            <v>464.27490234375</v>
          </cell>
        </row>
        <row r="21641">
          <cell r="K21641">
            <v>464.27490234375</v>
          </cell>
        </row>
        <row r="21642">
          <cell r="K21642">
            <v>464.27490234375</v>
          </cell>
        </row>
        <row r="21643">
          <cell r="K21643">
            <v>464.27490234375</v>
          </cell>
        </row>
        <row r="21644">
          <cell r="K21644">
            <v>464.27490234375</v>
          </cell>
        </row>
        <row r="21645">
          <cell r="K21645">
            <v>464.27490234375</v>
          </cell>
        </row>
        <row r="21646">
          <cell r="K21646">
            <v>464.27490234375</v>
          </cell>
        </row>
        <row r="21647">
          <cell r="K21647">
            <v>464.27490234375</v>
          </cell>
        </row>
        <row r="21648">
          <cell r="K21648">
            <v>464.27490234375</v>
          </cell>
        </row>
        <row r="21649">
          <cell r="K21649">
            <v>464.27490234375</v>
          </cell>
        </row>
        <row r="21650">
          <cell r="K21650">
            <v>464.27490234375</v>
          </cell>
        </row>
        <row r="21651">
          <cell r="K21651">
            <v>464.27490234375</v>
          </cell>
        </row>
        <row r="21652">
          <cell r="K21652">
            <v>464.27490234375</v>
          </cell>
        </row>
        <row r="21653">
          <cell r="K21653">
            <v>464.27490234375</v>
          </cell>
        </row>
        <row r="21654">
          <cell r="K21654">
            <v>464.27490234375</v>
          </cell>
        </row>
        <row r="21655">
          <cell r="K21655">
            <v>464.27490234375</v>
          </cell>
        </row>
        <row r="21656">
          <cell r="K21656">
            <v>464.27490234375</v>
          </cell>
        </row>
        <row r="21657">
          <cell r="K21657">
            <v>464.27490234375</v>
          </cell>
        </row>
        <row r="21658">
          <cell r="K21658">
            <v>464.27490234375</v>
          </cell>
        </row>
        <row r="21659">
          <cell r="K21659">
            <v>464.27490234375</v>
          </cell>
        </row>
        <row r="21660">
          <cell r="K21660">
            <v>464.27490234375</v>
          </cell>
        </row>
        <row r="21661">
          <cell r="K21661">
            <v>464.27490234375</v>
          </cell>
        </row>
        <row r="21662">
          <cell r="K21662">
            <v>464.27490234375</v>
          </cell>
        </row>
        <row r="21663">
          <cell r="K21663">
            <v>464.27490234375</v>
          </cell>
        </row>
        <row r="21664">
          <cell r="K21664">
            <v>464.27490234375</v>
          </cell>
        </row>
        <row r="21665">
          <cell r="K21665">
            <v>464.27490234375</v>
          </cell>
        </row>
        <row r="21666">
          <cell r="K21666">
            <v>464.27490234375</v>
          </cell>
        </row>
        <row r="21667">
          <cell r="K21667">
            <v>464.27490234375</v>
          </cell>
        </row>
        <row r="21668">
          <cell r="K21668">
            <v>464.27490234375</v>
          </cell>
        </row>
        <row r="21669">
          <cell r="K21669">
            <v>464.27490234375</v>
          </cell>
        </row>
        <row r="21670">
          <cell r="K21670">
            <v>464.27490234375</v>
          </cell>
        </row>
        <row r="21671">
          <cell r="K21671">
            <v>464.27490234375</v>
          </cell>
        </row>
        <row r="21672">
          <cell r="K21672">
            <v>464.27490234375</v>
          </cell>
        </row>
        <row r="21673">
          <cell r="K21673">
            <v>464.27490234375</v>
          </cell>
        </row>
        <row r="21674">
          <cell r="K21674">
            <v>464.27490234375</v>
          </cell>
        </row>
        <row r="21675">
          <cell r="K21675">
            <v>464.27490234375</v>
          </cell>
        </row>
        <row r="21676">
          <cell r="K21676">
            <v>464.27490234375</v>
          </cell>
        </row>
        <row r="21677">
          <cell r="K21677">
            <v>464.27490234375</v>
          </cell>
        </row>
        <row r="21678">
          <cell r="K21678">
            <v>464.27490234375</v>
          </cell>
        </row>
        <row r="21679">
          <cell r="K21679">
            <v>464.27490234375</v>
          </cell>
        </row>
        <row r="21680">
          <cell r="K21680">
            <v>464.27490234375</v>
          </cell>
        </row>
        <row r="21681">
          <cell r="K21681">
            <v>464.27490234375</v>
          </cell>
        </row>
        <row r="21682">
          <cell r="K21682">
            <v>464.27490234375</v>
          </cell>
        </row>
        <row r="21683">
          <cell r="K21683">
            <v>464.27490234375</v>
          </cell>
        </row>
        <row r="21684">
          <cell r="K21684">
            <v>464.27490234375</v>
          </cell>
        </row>
        <row r="21685">
          <cell r="K21685">
            <v>464.27490234375</v>
          </cell>
        </row>
        <row r="21686">
          <cell r="K21686">
            <v>464.27490234375</v>
          </cell>
        </row>
        <row r="21687">
          <cell r="K21687">
            <v>464.27490234375</v>
          </cell>
        </row>
        <row r="21688">
          <cell r="K21688">
            <v>464.27490234375</v>
          </cell>
        </row>
        <row r="21689">
          <cell r="K21689">
            <v>464.27490234375</v>
          </cell>
        </row>
        <row r="21690">
          <cell r="K21690">
            <v>464.27490234375</v>
          </cell>
        </row>
        <row r="21691">
          <cell r="K21691">
            <v>464.27490234375</v>
          </cell>
        </row>
        <row r="21692">
          <cell r="K21692">
            <v>464.27490234375</v>
          </cell>
        </row>
        <row r="21693">
          <cell r="K21693">
            <v>464.27490234375</v>
          </cell>
        </row>
        <row r="21694">
          <cell r="K21694">
            <v>464.27490234375</v>
          </cell>
        </row>
        <row r="21695">
          <cell r="K21695">
            <v>464.27490234375</v>
          </cell>
        </row>
        <row r="21696">
          <cell r="K21696">
            <v>464.27490234375</v>
          </cell>
        </row>
        <row r="21697">
          <cell r="K21697">
            <v>464.27490234375</v>
          </cell>
        </row>
        <row r="21698">
          <cell r="K21698">
            <v>464.27490234375</v>
          </cell>
        </row>
        <row r="21699">
          <cell r="K21699">
            <v>464.27490234375</v>
          </cell>
        </row>
        <row r="21700">
          <cell r="K21700">
            <v>464.27490234375</v>
          </cell>
        </row>
        <row r="21701">
          <cell r="K21701">
            <v>464.27490234375</v>
          </cell>
        </row>
        <row r="21702">
          <cell r="K21702">
            <v>464.27490234375</v>
          </cell>
        </row>
        <row r="21703">
          <cell r="K21703">
            <v>464.27490234375</v>
          </cell>
        </row>
        <row r="21704">
          <cell r="K21704">
            <v>464.27490234375</v>
          </cell>
        </row>
        <row r="21705">
          <cell r="K21705">
            <v>464.27490234375</v>
          </cell>
        </row>
        <row r="21706">
          <cell r="K21706">
            <v>464.27490234375</v>
          </cell>
        </row>
        <row r="21707">
          <cell r="K21707">
            <v>464.27490234375</v>
          </cell>
        </row>
        <row r="21708">
          <cell r="K21708">
            <v>464.27490234375</v>
          </cell>
        </row>
        <row r="21709">
          <cell r="K21709">
            <v>464.27490234375</v>
          </cell>
        </row>
        <row r="21710">
          <cell r="K21710">
            <v>464.27490234375</v>
          </cell>
        </row>
        <row r="21711">
          <cell r="K21711">
            <v>464.27490234375</v>
          </cell>
        </row>
        <row r="21712">
          <cell r="K21712">
            <v>464.27490234375</v>
          </cell>
        </row>
        <row r="21713">
          <cell r="K21713">
            <v>464.27490234375</v>
          </cell>
        </row>
        <row r="21714">
          <cell r="K21714">
            <v>464.27490234375</v>
          </cell>
        </row>
        <row r="21715">
          <cell r="K21715">
            <v>464.27490234375</v>
          </cell>
        </row>
        <row r="21716">
          <cell r="K21716">
            <v>464.27490234375</v>
          </cell>
        </row>
        <row r="21717">
          <cell r="K21717">
            <v>464.27490234375</v>
          </cell>
        </row>
        <row r="21718">
          <cell r="K21718">
            <v>464.27490234375</v>
          </cell>
        </row>
        <row r="21719">
          <cell r="K21719">
            <v>464.27490234375</v>
          </cell>
        </row>
        <row r="21720">
          <cell r="K21720">
            <v>464.27490234375</v>
          </cell>
        </row>
        <row r="21721">
          <cell r="K21721">
            <v>464.27490234375</v>
          </cell>
        </row>
        <row r="21722">
          <cell r="K21722">
            <v>464.27490234375</v>
          </cell>
        </row>
        <row r="21723">
          <cell r="K21723">
            <v>464.27490234375</v>
          </cell>
        </row>
        <row r="21724">
          <cell r="K21724">
            <v>464.27490234375</v>
          </cell>
        </row>
        <row r="21725">
          <cell r="K21725">
            <v>464.27490234375</v>
          </cell>
        </row>
        <row r="21726">
          <cell r="K21726">
            <v>464.27490234375</v>
          </cell>
        </row>
        <row r="21727">
          <cell r="K21727">
            <v>464.27490234375</v>
          </cell>
        </row>
        <row r="21728">
          <cell r="K21728">
            <v>464.27490234375</v>
          </cell>
        </row>
        <row r="21729">
          <cell r="K21729">
            <v>464.27490234375</v>
          </cell>
        </row>
        <row r="21730">
          <cell r="K21730">
            <v>464.27490234375</v>
          </cell>
        </row>
        <row r="21731">
          <cell r="K21731">
            <v>464.27490234375</v>
          </cell>
        </row>
        <row r="21732">
          <cell r="K21732">
            <v>464.27490234375</v>
          </cell>
        </row>
        <row r="21733">
          <cell r="K21733">
            <v>464.27490234375</v>
          </cell>
        </row>
        <row r="21734">
          <cell r="K21734">
            <v>464.27490234375</v>
          </cell>
        </row>
        <row r="21735">
          <cell r="K21735">
            <v>464.27490234375</v>
          </cell>
        </row>
        <row r="21736">
          <cell r="K21736">
            <v>464.27490234375</v>
          </cell>
        </row>
        <row r="21737">
          <cell r="K21737">
            <v>464.27490234375</v>
          </cell>
        </row>
        <row r="21738">
          <cell r="K21738">
            <v>464.27490234375</v>
          </cell>
        </row>
        <row r="21739">
          <cell r="K21739">
            <v>464.27490234375</v>
          </cell>
        </row>
        <row r="21740">
          <cell r="K21740">
            <v>464.27490234375</v>
          </cell>
        </row>
        <row r="21741">
          <cell r="K21741">
            <v>464.27490234375</v>
          </cell>
        </row>
        <row r="21742">
          <cell r="K21742">
            <v>464.27490234375</v>
          </cell>
        </row>
        <row r="21743">
          <cell r="K21743">
            <v>464.27490234375</v>
          </cell>
        </row>
        <row r="21744">
          <cell r="K21744">
            <v>464.27490234375</v>
          </cell>
        </row>
        <row r="21745">
          <cell r="K21745">
            <v>464.27490234375</v>
          </cell>
        </row>
        <row r="21746">
          <cell r="K21746">
            <v>464.27490234375</v>
          </cell>
        </row>
        <row r="21747">
          <cell r="K21747">
            <v>464.27490234375</v>
          </cell>
        </row>
        <row r="21748">
          <cell r="K21748">
            <v>464.27490234375</v>
          </cell>
        </row>
        <row r="21749">
          <cell r="K21749">
            <v>464.27490234375</v>
          </cell>
        </row>
        <row r="21750">
          <cell r="K21750">
            <v>464.27490234375</v>
          </cell>
        </row>
        <row r="21751">
          <cell r="K21751">
            <v>464.27490234375</v>
          </cell>
        </row>
        <row r="21752">
          <cell r="K21752">
            <v>464.27490234375</v>
          </cell>
        </row>
        <row r="21753">
          <cell r="K21753">
            <v>464.27490234375</v>
          </cell>
        </row>
        <row r="21754">
          <cell r="K21754">
            <v>464.27490234375</v>
          </cell>
        </row>
        <row r="21755">
          <cell r="K21755">
            <v>464.27490234375</v>
          </cell>
        </row>
        <row r="21756">
          <cell r="K21756">
            <v>464.27490234375</v>
          </cell>
        </row>
        <row r="21757">
          <cell r="K21757">
            <v>464.27490234375</v>
          </cell>
        </row>
        <row r="21758">
          <cell r="K21758">
            <v>464.27490234375</v>
          </cell>
        </row>
        <row r="21759">
          <cell r="K21759">
            <v>464.27490234375</v>
          </cell>
        </row>
        <row r="21760">
          <cell r="K21760">
            <v>464.27490234375</v>
          </cell>
        </row>
        <row r="21761">
          <cell r="K21761">
            <v>464.27490234375</v>
          </cell>
        </row>
        <row r="21762">
          <cell r="K21762">
            <v>464.27490234375</v>
          </cell>
        </row>
        <row r="21763">
          <cell r="K21763">
            <v>464.27490234375</v>
          </cell>
        </row>
        <row r="21764">
          <cell r="K21764">
            <v>464.27490234375</v>
          </cell>
        </row>
        <row r="21765">
          <cell r="K21765">
            <v>464.27490234375</v>
          </cell>
        </row>
        <row r="21766">
          <cell r="K21766">
            <v>464.27490234375</v>
          </cell>
        </row>
        <row r="21767">
          <cell r="K21767">
            <v>464.27490234375</v>
          </cell>
        </row>
        <row r="21768">
          <cell r="K21768">
            <v>464.27490234375</v>
          </cell>
        </row>
        <row r="21769">
          <cell r="K21769">
            <v>464.27490234375</v>
          </cell>
        </row>
        <row r="21770">
          <cell r="K21770">
            <v>464.27490234375</v>
          </cell>
        </row>
        <row r="21771">
          <cell r="K21771">
            <v>464.27490234375</v>
          </cell>
        </row>
        <row r="21772">
          <cell r="K21772">
            <v>464.27490234375</v>
          </cell>
        </row>
        <row r="21773">
          <cell r="K21773">
            <v>464.27490234375</v>
          </cell>
        </row>
        <row r="21774">
          <cell r="K21774">
            <v>464.27490234375</v>
          </cell>
        </row>
        <row r="21775">
          <cell r="K21775">
            <v>464.27490234375</v>
          </cell>
        </row>
        <row r="21776">
          <cell r="K21776">
            <v>464.27490234375</v>
          </cell>
        </row>
        <row r="21777">
          <cell r="K21777">
            <v>464.27490234375</v>
          </cell>
        </row>
        <row r="21778">
          <cell r="K21778">
            <v>464.27490234375</v>
          </cell>
        </row>
        <row r="21779">
          <cell r="K21779">
            <v>464.27490234375</v>
          </cell>
        </row>
        <row r="21780">
          <cell r="K21780">
            <v>464.27490234375</v>
          </cell>
        </row>
        <row r="21781">
          <cell r="K21781">
            <v>464.27490234375</v>
          </cell>
        </row>
        <row r="21782">
          <cell r="K21782">
            <v>464.27490234375</v>
          </cell>
        </row>
        <row r="21783">
          <cell r="K21783">
            <v>464.27490234375</v>
          </cell>
        </row>
        <row r="21784">
          <cell r="K21784">
            <v>464.27490234375</v>
          </cell>
        </row>
        <row r="21785">
          <cell r="K21785">
            <v>464.27490234375</v>
          </cell>
        </row>
        <row r="21786">
          <cell r="K21786">
            <v>464.27490234375</v>
          </cell>
        </row>
        <row r="21787">
          <cell r="K21787">
            <v>464.27490234375</v>
          </cell>
        </row>
        <row r="21788">
          <cell r="K21788">
            <v>464.27490234375</v>
          </cell>
        </row>
        <row r="21789">
          <cell r="K21789">
            <v>464.27490234375</v>
          </cell>
        </row>
        <row r="21790">
          <cell r="K21790">
            <v>464.27490234375</v>
          </cell>
        </row>
        <row r="21791">
          <cell r="K21791">
            <v>464.27490234375</v>
          </cell>
        </row>
        <row r="21792">
          <cell r="K21792">
            <v>464.27490234375</v>
          </cell>
        </row>
        <row r="21793">
          <cell r="K21793">
            <v>464.27490234375</v>
          </cell>
        </row>
        <row r="21794">
          <cell r="K21794">
            <v>464.27490234375</v>
          </cell>
        </row>
        <row r="21795">
          <cell r="K21795">
            <v>464.27490234375</v>
          </cell>
        </row>
        <row r="21796">
          <cell r="K21796">
            <v>464.27490234375</v>
          </cell>
        </row>
        <row r="21797">
          <cell r="K21797">
            <v>464.27490234375</v>
          </cell>
        </row>
        <row r="21798">
          <cell r="K21798">
            <v>464.27490234375</v>
          </cell>
        </row>
        <row r="21799">
          <cell r="K21799">
            <v>464.27490234375</v>
          </cell>
        </row>
        <row r="21800">
          <cell r="K21800">
            <v>464.27490234375</v>
          </cell>
        </row>
        <row r="21801">
          <cell r="K21801">
            <v>464.27490234375</v>
          </cell>
        </row>
        <row r="21802">
          <cell r="K21802">
            <v>464.27490234375</v>
          </cell>
        </row>
        <row r="21803">
          <cell r="K21803">
            <v>464.27490234375</v>
          </cell>
        </row>
        <row r="21804">
          <cell r="K21804">
            <v>464.27490234375</v>
          </cell>
        </row>
        <row r="21805">
          <cell r="K21805">
            <v>464.27490234375</v>
          </cell>
        </row>
        <row r="21806">
          <cell r="K21806">
            <v>464.27490234375</v>
          </cell>
        </row>
        <row r="21807">
          <cell r="K21807">
            <v>464.27490234375</v>
          </cell>
        </row>
        <row r="21808">
          <cell r="K21808">
            <v>464.27490234375</v>
          </cell>
        </row>
        <row r="21809">
          <cell r="K21809">
            <v>464.27490234375</v>
          </cell>
        </row>
        <row r="21810">
          <cell r="K21810">
            <v>464.27490234375</v>
          </cell>
        </row>
        <row r="21811">
          <cell r="K21811">
            <v>464.27490234375</v>
          </cell>
        </row>
        <row r="21812">
          <cell r="K21812">
            <v>464.27490234375</v>
          </cell>
        </row>
        <row r="21813">
          <cell r="K21813">
            <v>464.27490234375</v>
          </cell>
        </row>
        <row r="21814">
          <cell r="K21814">
            <v>464.27490234375</v>
          </cell>
        </row>
        <row r="21815">
          <cell r="K21815">
            <v>464.27490234375</v>
          </cell>
        </row>
        <row r="21816">
          <cell r="K21816">
            <v>464.27490234375</v>
          </cell>
        </row>
        <row r="21817">
          <cell r="K21817">
            <v>464.27490234375</v>
          </cell>
        </row>
        <row r="21818">
          <cell r="K21818">
            <v>464.27490234375</v>
          </cell>
        </row>
        <row r="21819">
          <cell r="K21819">
            <v>464.27490234375</v>
          </cell>
        </row>
        <row r="21820">
          <cell r="K21820">
            <v>464.27490234375</v>
          </cell>
        </row>
        <row r="21821">
          <cell r="K21821">
            <v>464.27490234375</v>
          </cell>
        </row>
        <row r="21822">
          <cell r="K21822">
            <v>464.27490234375</v>
          </cell>
        </row>
        <row r="21823">
          <cell r="K21823">
            <v>464.27490234375</v>
          </cell>
        </row>
        <row r="21824">
          <cell r="K21824">
            <v>464.27490234375</v>
          </cell>
        </row>
        <row r="21825">
          <cell r="K21825">
            <v>464.27490234375</v>
          </cell>
        </row>
        <row r="21826">
          <cell r="K21826">
            <v>464.27490234375</v>
          </cell>
        </row>
        <row r="21827">
          <cell r="K21827">
            <v>464.27490234375</v>
          </cell>
        </row>
        <row r="21828">
          <cell r="K21828">
            <v>464.27490234375</v>
          </cell>
        </row>
        <row r="21829">
          <cell r="K21829">
            <v>464.27490234375</v>
          </cell>
        </row>
        <row r="21830">
          <cell r="K21830">
            <v>464.27490234375</v>
          </cell>
        </row>
        <row r="21831">
          <cell r="K21831">
            <v>464.27490234375</v>
          </cell>
        </row>
        <row r="21832">
          <cell r="K21832">
            <v>464.27490234375</v>
          </cell>
        </row>
        <row r="21833">
          <cell r="K21833">
            <v>464.27490234375</v>
          </cell>
        </row>
        <row r="21834">
          <cell r="K21834">
            <v>464.27490234375</v>
          </cell>
        </row>
        <row r="21835">
          <cell r="K21835">
            <v>464.27490234375</v>
          </cell>
        </row>
        <row r="21836">
          <cell r="K21836">
            <v>464.27490234375</v>
          </cell>
        </row>
        <row r="21837">
          <cell r="K21837">
            <v>464.27490234375</v>
          </cell>
        </row>
        <row r="21838">
          <cell r="K21838">
            <v>464.27490234375</v>
          </cell>
        </row>
        <row r="21839">
          <cell r="K21839">
            <v>464.27490234375</v>
          </cell>
        </row>
        <row r="21840">
          <cell r="K21840">
            <v>464.27490234375</v>
          </cell>
        </row>
        <row r="21841">
          <cell r="K21841">
            <v>464.27490234375</v>
          </cell>
        </row>
        <row r="21842">
          <cell r="K21842">
            <v>464.27490234375</v>
          </cell>
        </row>
        <row r="21843">
          <cell r="K21843">
            <v>464.27490234375</v>
          </cell>
        </row>
        <row r="21844">
          <cell r="K21844">
            <v>464.27490234375</v>
          </cell>
        </row>
        <row r="21845">
          <cell r="K21845">
            <v>464.27490234375</v>
          </cell>
        </row>
        <row r="21846">
          <cell r="K21846">
            <v>464.27490234375</v>
          </cell>
        </row>
        <row r="21847">
          <cell r="K21847">
            <v>464.27490234375</v>
          </cell>
        </row>
        <row r="21848">
          <cell r="K21848">
            <v>464.27490234375</v>
          </cell>
        </row>
        <row r="21849">
          <cell r="K21849">
            <v>464.27490234375</v>
          </cell>
        </row>
        <row r="21850">
          <cell r="K21850">
            <v>464.27490234375</v>
          </cell>
        </row>
        <row r="21851">
          <cell r="K21851">
            <v>464.27490234375</v>
          </cell>
        </row>
        <row r="21852">
          <cell r="K21852">
            <v>464.27490234375</v>
          </cell>
        </row>
        <row r="21853">
          <cell r="K21853">
            <v>464.27490234375</v>
          </cell>
        </row>
        <row r="21854">
          <cell r="K21854">
            <v>464.27490234375</v>
          </cell>
        </row>
        <row r="21855">
          <cell r="K21855">
            <v>464.27490234375</v>
          </cell>
        </row>
        <row r="21856">
          <cell r="K21856">
            <v>464.27490234375</v>
          </cell>
        </row>
        <row r="21857">
          <cell r="K21857">
            <v>464.27490234375</v>
          </cell>
        </row>
        <row r="21858">
          <cell r="K21858">
            <v>464.27490234375</v>
          </cell>
        </row>
        <row r="21859">
          <cell r="K21859">
            <v>464.27490234375</v>
          </cell>
        </row>
        <row r="21860">
          <cell r="K21860">
            <v>464.27490234375</v>
          </cell>
        </row>
        <row r="21861">
          <cell r="K21861">
            <v>464.27490234375</v>
          </cell>
        </row>
        <row r="21862">
          <cell r="K21862">
            <v>464.27490234375</v>
          </cell>
        </row>
        <row r="21863">
          <cell r="K21863">
            <v>464.27490234375</v>
          </cell>
        </row>
        <row r="21864">
          <cell r="K21864">
            <v>464.27490234375</v>
          </cell>
        </row>
        <row r="21865">
          <cell r="K21865">
            <v>464.27490234375</v>
          </cell>
        </row>
        <row r="21866">
          <cell r="K21866">
            <v>464.27490234375</v>
          </cell>
        </row>
        <row r="21867">
          <cell r="K21867">
            <v>464.27490234375</v>
          </cell>
        </row>
        <row r="21868">
          <cell r="K21868">
            <v>464.27490234375</v>
          </cell>
        </row>
        <row r="21869">
          <cell r="K21869">
            <v>464.27490234375</v>
          </cell>
        </row>
        <row r="21870">
          <cell r="K21870">
            <v>464.27490234375</v>
          </cell>
        </row>
        <row r="21871">
          <cell r="K21871">
            <v>464.27490234375</v>
          </cell>
        </row>
        <row r="21872">
          <cell r="K21872">
            <v>464.27490234375</v>
          </cell>
        </row>
        <row r="21873">
          <cell r="K21873">
            <v>464.27490234375</v>
          </cell>
        </row>
        <row r="21874">
          <cell r="K21874">
            <v>464.27490234375</v>
          </cell>
        </row>
        <row r="21875">
          <cell r="K21875">
            <v>464.27490234375</v>
          </cell>
        </row>
        <row r="21876">
          <cell r="K21876">
            <v>464.27490234375</v>
          </cell>
        </row>
        <row r="21877">
          <cell r="K21877">
            <v>464.27490234375</v>
          </cell>
        </row>
        <row r="21878">
          <cell r="K21878">
            <v>464.27490234375</v>
          </cell>
        </row>
        <row r="21879">
          <cell r="K21879">
            <v>464.27490234375</v>
          </cell>
        </row>
        <row r="21880">
          <cell r="K21880">
            <v>464.27490234375</v>
          </cell>
        </row>
        <row r="21881">
          <cell r="K21881">
            <v>464.27490234375</v>
          </cell>
        </row>
        <row r="21882">
          <cell r="K21882">
            <v>464.27490234375</v>
          </cell>
        </row>
        <row r="21883">
          <cell r="K21883">
            <v>464.27490234375</v>
          </cell>
        </row>
        <row r="21884">
          <cell r="K21884">
            <v>464.27490234375</v>
          </cell>
        </row>
        <row r="21885">
          <cell r="K21885">
            <v>464.27490234375</v>
          </cell>
        </row>
        <row r="21886">
          <cell r="K21886">
            <v>464.27490234375</v>
          </cell>
        </row>
        <row r="21887">
          <cell r="K21887">
            <v>464.27490234375</v>
          </cell>
        </row>
        <row r="21888">
          <cell r="K21888">
            <v>464.27490234375</v>
          </cell>
        </row>
        <row r="21889">
          <cell r="K21889">
            <v>464.27490234375</v>
          </cell>
        </row>
        <row r="21890">
          <cell r="K21890">
            <v>464.27490234375</v>
          </cell>
        </row>
        <row r="21891">
          <cell r="K21891">
            <v>464.27490234375</v>
          </cell>
        </row>
        <row r="21892">
          <cell r="K21892">
            <v>464.27490234375</v>
          </cell>
        </row>
        <row r="21893">
          <cell r="K21893">
            <v>464.27490234375</v>
          </cell>
        </row>
        <row r="21894">
          <cell r="K21894">
            <v>464.27490234375</v>
          </cell>
        </row>
        <row r="21895">
          <cell r="K21895">
            <v>464.27490234375</v>
          </cell>
        </row>
        <row r="21896">
          <cell r="K21896">
            <v>464.27490234375</v>
          </cell>
        </row>
        <row r="21897">
          <cell r="K21897">
            <v>464.27490234375</v>
          </cell>
        </row>
        <row r="21898">
          <cell r="K21898">
            <v>464.27490234375</v>
          </cell>
        </row>
        <row r="21899">
          <cell r="K21899">
            <v>464.27490234375</v>
          </cell>
        </row>
        <row r="21900">
          <cell r="K21900">
            <v>464.27490234375</v>
          </cell>
        </row>
        <row r="21901">
          <cell r="K21901">
            <v>464.27490234375</v>
          </cell>
        </row>
        <row r="21902">
          <cell r="K21902">
            <v>464.27490234375</v>
          </cell>
        </row>
        <row r="21903">
          <cell r="K21903">
            <v>464.27490234375</v>
          </cell>
        </row>
        <row r="21904">
          <cell r="K21904">
            <v>464.27490234375</v>
          </cell>
        </row>
        <row r="21905">
          <cell r="K21905">
            <v>464.27490234375</v>
          </cell>
        </row>
        <row r="21906">
          <cell r="K21906">
            <v>464.27490234375</v>
          </cell>
        </row>
        <row r="21907">
          <cell r="K21907">
            <v>464.27490234375</v>
          </cell>
        </row>
        <row r="21908">
          <cell r="K21908">
            <v>464.27490234375</v>
          </cell>
        </row>
        <row r="21909">
          <cell r="K21909">
            <v>464.27490234375</v>
          </cell>
        </row>
        <row r="21910">
          <cell r="K21910">
            <v>464.27490234375</v>
          </cell>
        </row>
        <row r="21911">
          <cell r="K21911">
            <v>464.27490234375</v>
          </cell>
        </row>
        <row r="21912">
          <cell r="K21912">
            <v>464.27490234375</v>
          </cell>
        </row>
        <row r="21913">
          <cell r="K21913">
            <v>464.27490234375</v>
          </cell>
        </row>
        <row r="21914">
          <cell r="K21914">
            <v>464.27490234375</v>
          </cell>
        </row>
        <row r="21915">
          <cell r="K21915">
            <v>464.27490234375</v>
          </cell>
        </row>
        <row r="21916">
          <cell r="K21916">
            <v>464.27490234375</v>
          </cell>
        </row>
        <row r="21917">
          <cell r="K21917">
            <v>464.27490234375</v>
          </cell>
        </row>
        <row r="21918">
          <cell r="K21918">
            <v>464.27490234375</v>
          </cell>
        </row>
        <row r="21919">
          <cell r="K21919">
            <v>464.27490234375</v>
          </cell>
        </row>
        <row r="21920">
          <cell r="K21920">
            <v>464.27490234375</v>
          </cell>
        </row>
        <row r="21921">
          <cell r="K21921">
            <v>464.27490234375</v>
          </cell>
        </row>
        <row r="21922">
          <cell r="K21922">
            <v>464.27490234375</v>
          </cell>
        </row>
        <row r="21923">
          <cell r="K21923">
            <v>464.27490234375</v>
          </cell>
        </row>
        <row r="21924">
          <cell r="K21924">
            <v>464.27490234375</v>
          </cell>
        </row>
        <row r="21925">
          <cell r="K21925">
            <v>464.27490234375</v>
          </cell>
        </row>
        <row r="21926">
          <cell r="K21926">
            <v>464.27490234375</v>
          </cell>
        </row>
        <row r="21927">
          <cell r="K21927">
            <v>464.27490234375</v>
          </cell>
        </row>
        <row r="21928">
          <cell r="K21928">
            <v>464.27490234375</v>
          </cell>
        </row>
        <row r="21929">
          <cell r="K21929">
            <v>464.27490234375</v>
          </cell>
        </row>
        <row r="21930">
          <cell r="K21930">
            <v>464.27490234375</v>
          </cell>
        </row>
        <row r="21931">
          <cell r="K21931">
            <v>464.27490234375</v>
          </cell>
        </row>
        <row r="21932">
          <cell r="K21932">
            <v>464.27490234375</v>
          </cell>
        </row>
        <row r="21933">
          <cell r="K21933">
            <v>464.27490234375</v>
          </cell>
        </row>
        <row r="21934">
          <cell r="K21934">
            <v>464.27490234375</v>
          </cell>
        </row>
        <row r="21935">
          <cell r="K21935">
            <v>464.27490234375</v>
          </cell>
        </row>
        <row r="21936">
          <cell r="K21936">
            <v>464.27490234375</v>
          </cell>
        </row>
        <row r="21937">
          <cell r="K21937">
            <v>464.27490234375</v>
          </cell>
        </row>
        <row r="21938">
          <cell r="K21938">
            <v>464.27490234375</v>
          </cell>
        </row>
        <row r="21939">
          <cell r="K21939">
            <v>464.27490234375</v>
          </cell>
        </row>
        <row r="21940">
          <cell r="K21940">
            <v>464.27490234375</v>
          </cell>
        </row>
        <row r="21941">
          <cell r="K21941">
            <v>464.27490234375</v>
          </cell>
        </row>
        <row r="21942">
          <cell r="K21942">
            <v>464.27490234375</v>
          </cell>
        </row>
        <row r="21943">
          <cell r="K21943">
            <v>464.27490234375</v>
          </cell>
        </row>
        <row r="21944">
          <cell r="K21944">
            <v>464.27490234375</v>
          </cell>
        </row>
        <row r="21945">
          <cell r="K21945">
            <v>464.27490234375</v>
          </cell>
        </row>
        <row r="21946">
          <cell r="K21946">
            <v>464.27490234375</v>
          </cell>
        </row>
        <row r="21947">
          <cell r="K21947">
            <v>464.27490234375</v>
          </cell>
        </row>
        <row r="21948">
          <cell r="K21948">
            <v>464.27490234375</v>
          </cell>
        </row>
        <row r="21949">
          <cell r="K21949">
            <v>464.27490234375</v>
          </cell>
        </row>
        <row r="21950">
          <cell r="K21950">
            <v>464.27490234375</v>
          </cell>
        </row>
        <row r="21951">
          <cell r="K21951">
            <v>464.27490234375</v>
          </cell>
        </row>
        <row r="21952">
          <cell r="K21952">
            <v>464.27490234375</v>
          </cell>
        </row>
        <row r="21953">
          <cell r="K21953">
            <v>464.27490234375</v>
          </cell>
        </row>
        <row r="21954">
          <cell r="K21954">
            <v>464.27490234375</v>
          </cell>
        </row>
        <row r="21955">
          <cell r="K21955">
            <v>464.27490234375</v>
          </cell>
        </row>
        <row r="21956">
          <cell r="K21956">
            <v>464.27490234375</v>
          </cell>
        </row>
        <row r="21957">
          <cell r="K21957">
            <v>464.27490234375</v>
          </cell>
        </row>
        <row r="21958">
          <cell r="K21958">
            <v>464.27490234375</v>
          </cell>
        </row>
        <row r="21959">
          <cell r="K21959">
            <v>464.27490234375</v>
          </cell>
        </row>
        <row r="21960">
          <cell r="K21960">
            <v>464.27490234375</v>
          </cell>
        </row>
        <row r="21961">
          <cell r="K21961">
            <v>464.27490234375</v>
          </cell>
        </row>
        <row r="21962">
          <cell r="K21962">
            <v>464.27490234375</v>
          </cell>
        </row>
        <row r="21963">
          <cell r="K21963">
            <v>464.27490234375</v>
          </cell>
        </row>
        <row r="21964">
          <cell r="K21964">
            <v>464.27490234375</v>
          </cell>
        </row>
        <row r="21965">
          <cell r="K21965">
            <v>464.27490234375</v>
          </cell>
        </row>
        <row r="21966">
          <cell r="K21966">
            <v>464.27490234375</v>
          </cell>
        </row>
        <row r="21967">
          <cell r="K21967">
            <v>464.27490234375</v>
          </cell>
        </row>
        <row r="21968">
          <cell r="K21968">
            <v>464.27490234375</v>
          </cell>
        </row>
        <row r="21969">
          <cell r="K21969">
            <v>464.27490234375</v>
          </cell>
        </row>
        <row r="21970">
          <cell r="K21970">
            <v>464.27490234375</v>
          </cell>
        </row>
        <row r="21971">
          <cell r="K21971">
            <v>464.27490234375</v>
          </cell>
        </row>
        <row r="21972">
          <cell r="K21972">
            <v>464.27490234375</v>
          </cell>
        </row>
        <row r="21973">
          <cell r="K21973">
            <v>464.27490234375</v>
          </cell>
        </row>
        <row r="21974">
          <cell r="K21974">
            <v>464.27490234375</v>
          </cell>
        </row>
        <row r="21975">
          <cell r="K21975">
            <v>464.27490234375</v>
          </cell>
        </row>
        <row r="21976">
          <cell r="K21976">
            <v>464.27490234375</v>
          </cell>
        </row>
        <row r="21977">
          <cell r="K21977">
            <v>464.27490234375</v>
          </cell>
        </row>
        <row r="21978">
          <cell r="K21978">
            <v>464.27490234375</v>
          </cell>
        </row>
        <row r="21979">
          <cell r="K21979">
            <v>464.27490234375</v>
          </cell>
        </row>
        <row r="21980">
          <cell r="K21980">
            <v>464.27490234375</v>
          </cell>
        </row>
        <row r="21981">
          <cell r="K21981">
            <v>464.27490234375</v>
          </cell>
        </row>
        <row r="21982">
          <cell r="K21982">
            <v>464.27490234375</v>
          </cell>
        </row>
        <row r="21983">
          <cell r="K21983">
            <v>464.27490234375</v>
          </cell>
        </row>
        <row r="21984">
          <cell r="K21984">
            <v>464.27490234375</v>
          </cell>
        </row>
        <row r="21985">
          <cell r="K21985">
            <v>464.27490234375</v>
          </cell>
        </row>
        <row r="21986">
          <cell r="K21986">
            <v>464.27490234375</v>
          </cell>
        </row>
        <row r="21987">
          <cell r="K21987">
            <v>464.27490234375</v>
          </cell>
        </row>
        <row r="21988">
          <cell r="K21988">
            <v>464.27490234375</v>
          </cell>
        </row>
        <row r="21989">
          <cell r="K21989">
            <v>464.27490234375</v>
          </cell>
        </row>
        <row r="21990">
          <cell r="K21990">
            <v>464.27490234375</v>
          </cell>
        </row>
        <row r="21991">
          <cell r="K21991">
            <v>464.27490234375</v>
          </cell>
        </row>
        <row r="21992">
          <cell r="K21992">
            <v>464.27490234375</v>
          </cell>
        </row>
        <row r="21993">
          <cell r="K21993">
            <v>464.27490234375</v>
          </cell>
        </row>
        <row r="21994">
          <cell r="K21994">
            <v>464.27490234375</v>
          </cell>
        </row>
        <row r="21995">
          <cell r="K21995">
            <v>464.27490234375</v>
          </cell>
        </row>
        <row r="21996">
          <cell r="K21996">
            <v>464.27490234375</v>
          </cell>
        </row>
        <row r="21997">
          <cell r="K21997">
            <v>464.27490234375</v>
          </cell>
        </row>
        <row r="21998">
          <cell r="K21998">
            <v>464.27490234375</v>
          </cell>
        </row>
        <row r="21999">
          <cell r="K21999">
            <v>464.27490234375</v>
          </cell>
        </row>
        <row r="22000">
          <cell r="K22000">
            <v>464.27490234375</v>
          </cell>
        </row>
        <row r="22001">
          <cell r="K22001">
            <v>464.27490234375</v>
          </cell>
        </row>
        <row r="22002">
          <cell r="K22002">
            <v>464.27490234375</v>
          </cell>
        </row>
        <row r="22003">
          <cell r="K22003">
            <v>464.27490234375</v>
          </cell>
        </row>
        <row r="22004">
          <cell r="K22004">
            <v>464.27490234375</v>
          </cell>
        </row>
        <row r="22005">
          <cell r="K22005">
            <v>464.27490234375</v>
          </cell>
        </row>
        <row r="22006">
          <cell r="K22006">
            <v>464.27490234375</v>
          </cell>
        </row>
        <row r="22007">
          <cell r="K22007">
            <v>464.27490234375</v>
          </cell>
        </row>
        <row r="22008">
          <cell r="K22008">
            <v>464.27490234375</v>
          </cell>
        </row>
        <row r="22009">
          <cell r="K22009">
            <v>464.27490234375</v>
          </cell>
        </row>
        <row r="22010">
          <cell r="K22010">
            <v>464.27490234375</v>
          </cell>
        </row>
        <row r="22011">
          <cell r="K22011">
            <v>464.27490234375</v>
          </cell>
        </row>
        <row r="22012">
          <cell r="K22012">
            <v>464.27490234375</v>
          </cell>
        </row>
        <row r="22013">
          <cell r="K22013">
            <v>464.27490234375</v>
          </cell>
        </row>
        <row r="22014">
          <cell r="K22014">
            <v>464.27490234375</v>
          </cell>
        </row>
        <row r="22015">
          <cell r="K22015">
            <v>464.27490234375</v>
          </cell>
        </row>
        <row r="22016">
          <cell r="K22016">
            <v>464.27490234375</v>
          </cell>
        </row>
        <row r="22017">
          <cell r="K22017">
            <v>464.27490234375</v>
          </cell>
        </row>
        <row r="22018">
          <cell r="K22018">
            <v>464.27490234375</v>
          </cell>
        </row>
        <row r="22019">
          <cell r="K22019">
            <v>464.27490234375</v>
          </cell>
        </row>
        <row r="22020">
          <cell r="K22020">
            <v>464.27490234375</v>
          </cell>
        </row>
        <row r="22021">
          <cell r="K22021">
            <v>464.27490234375</v>
          </cell>
        </row>
        <row r="22022">
          <cell r="K22022">
            <v>464.27490234375</v>
          </cell>
        </row>
        <row r="22023">
          <cell r="K22023">
            <v>464.27490234375</v>
          </cell>
        </row>
        <row r="22024">
          <cell r="K22024">
            <v>464.27490234375</v>
          </cell>
        </row>
        <row r="22025">
          <cell r="K22025">
            <v>464.27490234375</v>
          </cell>
        </row>
        <row r="22026">
          <cell r="K22026">
            <v>464.27490234375</v>
          </cell>
        </row>
        <row r="22027">
          <cell r="K22027">
            <v>464.27490234375</v>
          </cell>
        </row>
        <row r="22028">
          <cell r="K22028">
            <v>464.27490234375</v>
          </cell>
        </row>
        <row r="22029">
          <cell r="K22029">
            <v>464.27490234375</v>
          </cell>
        </row>
        <row r="22030">
          <cell r="K22030">
            <v>464.27490234375</v>
          </cell>
        </row>
        <row r="22031">
          <cell r="K22031">
            <v>464.27490234375</v>
          </cell>
        </row>
        <row r="22032">
          <cell r="K22032">
            <v>464.27490234375</v>
          </cell>
        </row>
        <row r="22033">
          <cell r="K22033">
            <v>464.27490234375</v>
          </cell>
        </row>
        <row r="22034">
          <cell r="K22034">
            <v>464.27490234375</v>
          </cell>
        </row>
        <row r="22035">
          <cell r="K22035">
            <v>464.27490234375</v>
          </cell>
        </row>
        <row r="22036">
          <cell r="K22036">
            <v>464.27490234375</v>
          </cell>
        </row>
        <row r="22037">
          <cell r="K22037">
            <v>464.27490234375</v>
          </cell>
        </row>
        <row r="22038">
          <cell r="K22038">
            <v>464.27490234375</v>
          </cell>
        </row>
        <row r="22039">
          <cell r="K22039">
            <v>464.27490234375</v>
          </cell>
        </row>
        <row r="22040">
          <cell r="K22040">
            <v>464.27490234375</v>
          </cell>
        </row>
        <row r="22041">
          <cell r="K22041">
            <v>464.27490234375</v>
          </cell>
        </row>
        <row r="22042">
          <cell r="K22042">
            <v>464.27490234375</v>
          </cell>
        </row>
        <row r="22043">
          <cell r="K22043">
            <v>464.27490234375</v>
          </cell>
        </row>
        <row r="22044">
          <cell r="K22044">
            <v>464.27490234375</v>
          </cell>
        </row>
        <row r="22045">
          <cell r="K22045">
            <v>464.27490234375</v>
          </cell>
        </row>
        <row r="22046">
          <cell r="K22046">
            <v>464.27490234375</v>
          </cell>
        </row>
        <row r="22047">
          <cell r="K22047">
            <v>464.27490234375</v>
          </cell>
        </row>
        <row r="22048">
          <cell r="K22048">
            <v>464.27490234375</v>
          </cell>
        </row>
        <row r="22049">
          <cell r="K22049">
            <v>464.27490234375</v>
          </cell>
        </row>
        <row r="22050">
          <cell r="K22050">
            <v>464.27490234375</v>
          </cell>
        </row>
        <row r="22051">
          <cell r="K22051">
            <v>464.27490234375</v>
          </cell>
        </row>
        <row r="22052">
          <cell r="K22052">
            <v>464.27490234375</v>
          </cell>
        </row>
        <row r="22053">
          <cell r="K22053">
            <v>464.27490234375</v>
          </cell>
        </row>
        <row r="22054">
          <cell r="K22054">
            <v>464.27490234375</v>
          </cell>
        </row>
        <row r="22055">
          <cell r="K22055">
            <v>464.27490234375</v>
          </cell>
        </row>
        <row r="22056">
          <cell r="K22056">
            <v>464.27490234375</v>
          </cell>
        </row>
        <row r="22057">
          <cell r="K22057">
            <v>464.27490234375</v>
          </cell>
        </row>
        <row r="22058">
          <cell r="K22058">
            <v>464.27490234375</v>
          </cell>
        </row>
        <row r="22059">
          <cell r="K22059">
            <v>464.27490234375</v>
          </cell>
        </row>
        <row r="22060">
          <cell r="K22060">
            <v>464.27490234375</v>
          </cell>
        </row>
        <row r="22061">
          <cell r="K22061">
            <v>464.27490234375</v>
          </cell>
        </row>
        <row r="22062">
          <cell r="K22062">
            <v>464.27490234375</v>
          </cell>
        </row>
        <row r="22063">
          <cell r="K22063">
            <v>464.27490234375</v>
          </cell>
        </row>
        <row r="22064">
          <cell r="K22064">
            <v>464.27490234375</v>
          </cell>
        </row>
        <row r="22065">
          <cell r="K22065">
            <v>464.27490234375</v>
          </cell>
        </row>
        <row r="22066">
          <cell r="K22066">
            <v>464.27490234375</v>
          </cell>
        </row>
        <row r="22067">
          <cell r="K22067">
            <v>464.27490234375</v>
          </cell>
        </row>
        <row r="22068">
          <cell r="K22068">
            <v>464.27490234375</v>
          </cell>
        </row>
        <row r="22069">
          <cell r="K22069">
            <v>464.27490234375</v>
          </cell>
        </row>
        <row r="22070">
          <cell r="K22070">
            <v>464.27490234375</v>
          </cell>
        </row>
        <row r="22071">
          <cell r="K22071">
            <v>464.27490234375</v>
          </cell>
        </row>
        <row r="22072">
          <cell r="K22072">
            <v>464.27490234375</v>
          </cell>
        </row>
        <row r="22073">
          <cell r="K22073">
            <v>464.27490234375</v>
          </cell>
        </row>
        <row r="22074">
          <cell r="K22074">
            <v>464.27490234375</v>
          </cell>
        </row>
        <row r="22075">
          <cell r="K22075">
            <v>464.27490234375</v>
          </cell>
        </row>
        <row r="22076">
          <cell r="K22076">
            <v>464.27490234375</v>
          </cell>
        </row>
        <row r="22077">
          <cell r="K22077">
            <v>464.27490234375</v>
          </cell>
        </row>
        <row r="22078">
          <cell r="K22078">
            <v>464.27490234375</v>
          </cell>
        </row>
        <row r="22079">
          <cell r="K22079">
            <v>464.27490234375</v>
          </cell>
        </row>
        <row r="22080">
          <cell r="K22080">
            <v>464.27490234375</v>
          </cell>
        </row>
        <row r="22081">
          <cell r="K22081">
            <v>464.27490234375</v>
          </cell>
        </row>
        <row r="22082">
          <cell r="K22082">
            <v>464.27490234375</v>
          </cell>
        </row>
        <row r="22083">
          <cell r="K22083">
            <v>464.27490234375</v>
          </cell>
        </row>
        <row r="22084">
          <cell r="K22084">
            <v>464.27490234375</v>
          </cell>
        </row>
        <row r="22085">
          <cell r="K22085">
            <v>464.27490234375</v>
          </cell>
        </row>
        <row r="22086">
          <cell r="K22086">
            <v>464.27490234375</v>
          </cell>
        </row>
        <row r="22087">
          <cell r="K22087">
            <v>464.27490234375</v>
          </cell>
        </row>
        <row r="22088">
          <cell r="K22088">
            <v>464.27490234375</v>
          </cell>
        </row>
        <row r="22089">
          <cell r="K22089">
            <v>464.27490234375</v>
          </cell>
        </row>
        <row r="22090">
          <cell r="K22090">
            <v>464.27490234375</v>
          </cell>
        </row>
        <row r="22091">
          <cell r="K22091">
            <v>464.27490234375</v>
          </cell>
        </row>
        <row r="22092">
          <cell r="K22092">
            <v>464.27490234375</v>
          </cell>
        </row>
        <row r="22093">
          <cell r="K22093">
            <v>464.27490234375</v>
          </cell>
        </row>
        <row r="22094">
          <cell r="K22094">
            <v>464.27490234375</v>
          </cell>
        </row>
        <row r="22095">
          <cell r="K22095">
            <v>464.27490234375</v>
          </cell>
        </row>
        <row r="22096">
          <cell r="K22096">
            <v>464.27490234375</v>
          </cell>
        </row>
        <row r="22097">
          <cell r="K22097">
            <v>464.27490234375</v>
          </cell>
        </row>
        <row r="22098">
          <cell r="K22098">
            <v>464.27490234375</v>
          </cell>
        </row>
        <row r="22099">
          <cell r="K22099">
            <v>464.27490234375</v>
          </cell>
        </row>
        <row r="22100">
          <cell r="K22100">
            <v>464.27490234375</v>
          </cell>
        </row>
        <row r="22101">
          <cell r="K22101">
            <v>464.27490234375</v>
          </cell>
        </row>
        <row r="22102">
          <cell r="K22102">
            <v>464.27490234375</v>
          </cell>
        </row>
        <row r="22103">
          <cell r="K22103">
            <v>464.27490234375</v>
          </cell>
        </row>
        <row r="22104">
          <cell r="K22104">
            <v>464.27490234375</v>
          </cell>
        </row>
        <row r="22105">
          <cell r="K22105">
            <v>464.27490234375</v>
          </cell>
        </row>
        <row r="22106">
          <cell r="K22106">
            <v>464.27490234375</v>
          </cell>
        </row>
        <row r="22107">
          <cell r="K22107">
            <v>464.27490234375</v>
          </cell>
        </row>
        <row r="22108">
          <cell r="K22108">
            <v>464.27490234375</v>
          </cell>
        </row>
        <row r="22109">
          <cell r="K22109">
            <v>464.27490234375</v>
          </cell>
        </row>
        <row r="22110">
          <cell r="K22110">
            <v>464.27490234375</v>
          </cell>
        </row>
        <row r="22111">
          <cell r="K22111">
            <v>464.27490234375</v>
          </cell>
        </row>
        <row r="22112">
          <cell r="K22112">
            <v>464.27490234375</v>
          </cell>
        </row>
        <row r="22113">
          <cell r="K22113">
            <v>464.27490234375</v>
          </cell>
        </row>
        <row r="22114">
          <cell r="K22114">
            <v>464.27490234375</v>
          </cell>
        </row>
        <row r="22115">
          <cell r="K22115">
            <v>464.27490234375</v>
          </cell>
        </row>
        <row r="22116">
          <cell r="K22116">
            <v>464.27490234375</v>
          </cell>
        </row>
        <row r="22117">
          <cell r="K22117">
            <v>464.27490234375</v>
          </cell>
        </row>
        <row r="22118">
          <cell r="K22118">
            <v>464.27490234375</v>
          </cell>
        </row>
        <row r="22119">
          <cell r="K22119">
            <v>464.27490234375</v>
          </cell>
        </row>
        <row r="22120">
          <cell r="K22120">
            <v>464.27490234375</v>
          </cell>
        </row>
        <row r="22121">
          <cell r="K22121">
            <v>464.27490234375</v>
          </cell>
        </row>
        <row r="22122">
          <cell r="K22122">
            <v>464.27490234375</v>
          </cell>
        </row>
        <row r="22123">
          <cell r="K22123">
            <v>464.27490234375</v>
          </cell>
        </row>
        <row r="22124">
          <cell r="K22124">
            <v>464.27490234375</v>
          </cell>
        </row>
        <row r="22125">
          <cell r="K22125">
            <v>464.27490234375</v>
          </cell>
        </row>
        <row r="22126">
          <cell r="K22126">
            <v>464.27490234375</v>
          </cell>
        </row>
        <row r="22127">
          <cell r="K22127">
            <v>464.27490234375</v>
          </cell>
        </row>
        <row r="22128">
          <cell r="K22128">
            <v>464.27490234375</v>
          </cell>
        </row>
        <row r="22129">
          <cell r="K22129">
            <v>464.27490234375</v>
          </cell>
        </row>
        <row r="22130">
          <cell r="K22130">
            <v>464.27490234375</v>
          </cell>
        </row>
        <row r="22131">
          <cell r="K22131">
            <v>464.27490234375</v>
          </cell>
        </row>
        <row r="22132">
          <cell r="K22132">
            <v>464.27490234375</v>
          </cell>
        </row>
        <row r="22133">
          <cell r="K22133">
            <v>464.27490234375</v>
          </cell>
        </row>
        <row r="22134">
          <cell r="K22134">
            <v>464.27490234375</v>
          </cell>
        </row>
        <row r="22135">
          <cell r="K22135">
            <v>464.27490234375</v>
          </cell>
        </row>
        <row r="22136">
          <cell r="K22136">
            <v>464.27490234375</v>
          </cell>
        </row>
        <row r="22137">
          <cell r="K22137">
            <v>464.27490234375</v>
          </cell>
        </row>
        <row r="22138">
          <cell r="K22138">
            <v>464.27490234375</v>
          </cell>
        </row>
        <row r="22139">
          <cell r="K22139">
            <v>464.27490234375</v>
          </cell>
        </row>
        <row r="22140">
          <cell r="K22140">
            <v>464.27490234375</v>
          </cell>
        </row>
        <row r="22141">
          <cell r="K22141">
            <v>464.27490234375</v>
          </cell>
        </row>
        <row r="22142">
          <cell r="K22142">
            <v>464.27490234375</v>
          </cell>
        </row>
        <row r="22143">
          <cell r="K22143">
            <v>464.27490234375</v>
          </cell>
        </row>
        <row r="22144">
          <cell r="K22144">
            <v>464.27490234375</v>
          </cell>
        </row>
        <row r="22145">
          <cell r="K22145">
            <v>464.27490234375</v>
          </cell>
        </row>
        <row r="22146">
          <cell r="K22146">
            <v>464.27490234375</v>
          </cell>
        </row>
        <row r="22147">
          <cell r="K22147">
            <v>464.27490234375</v>
          </cell>
        </row>
        <row r="22148">
          <cell r="K22148">
            <v>464.27490234375</v>
          </cell>
        </row>
        <row r="22149">
          <cell r="K22149">
            <v>464.27490234375</v>
          </cell>
        </row>
        <row r="22150">
          <cell r="K22150">
            <v>464.27490234375</v>
          </cell>
        </row>
        <row r="22151">
          <cell r="K22151">
            <v>464.27490234375</v>
          </cell>
        </row>
        <row r="22152">
          <cell r="K22152">
            <v>464.27490234375</v>
          </cell>
        </row>
        <row r="22153">
          <cell r="K22153">
            <v>464.27490234375</v>
          </cell>
        </row>
        <row r="22154">
          <cell r="K22154">
            <v>464.27490234375</v>
          </cell>
        </row>
        <row r="22155">
          <cell r="K22155">
            <v>464.27490234375</v>
          </cell>
        </row>
        <row r="22156">
          <cell r="K22156">
            <v>464.27490234375</v>
          </cell>
        </row>
        <row r="22157">
          <cell r="K22157">
            <v>464.27490234375</v>
          </cell>
        </row>
        <row r="22158">
          <cell r="K22158">
            <v>464.27490234375</v>
          </cell>
        </row>
        <row r="22159">
          <cell r="K22159">
            <v>464.27490234375</v>
          </cell>
        </row>
        <row r="22160">
          <cell r="K22160">
            <v>464.27490234375</v>
          </cell>
        </row>
        <row r="22161">
          <cell r="K22161">
            <v>464.27490234375</v>
          </cell>
        </row>
        <row r="22162">
          <cell r="K22162">
            <v>464.27490234375</v>
          </cell>
        </row>
        <row r="22163">
          <cell r="K22163">
            <v>464.27490234375</v>
          </cell>
        </row>
        <row r="22164">
          <cell r="K22164">
            <v>464.27490234375</v>
          </cell>
        </row>
        <row r="22165">
          <cell r="K22165">
            <v>464.27490234375</v>
          </cell>
        </row>
        <row r="22166">
          <cell r="K22166">
            <v>464.27490234375</v>
          </cell>
        </row>
        <row r="22167">
          <cell r="K22167">
            <v>464.27490234375</v>
          </cell>
        </row>
        <row r="22168">
          <cell r="K22168">
            <v>464.27490234375</v>
          </cell>
        </row>
        <row r="22169">
          <cell r="K22169">
            <v>464.27490234375</v>
          </cell>
        </row>
        <row r="22170">
          <cell r="K22170">
            <v>464.27490234375</v>
          </cell>
        </row>
        <row r="22171">
          <cell r="K22171">
            <v>464.27490234375</v>
          </cell>
        </row>
        <row r="22172">
          <cell r="K22172">
            <v>464.27490234375</v>
          </cell>
        </row>
        <row r="22173">
          <cell r="K22173">
            <v>464.27490234375</v>
          </cell>
        </row>
        <row r="22174">
          <cell r="K22174">
            <v>464.27490234375</v>
          </cell>
        </row>
        <row r="22175">
          <cell r="K22175">
            <v>464.27490234375</v>
          </cell>
        </row>
        <row r="22176">
          <cell r="K22176">
            <v>464.27490234375</v>
          </cell>
        </row>
        <row r="22177">
          <cell r="K22177">
            <v>464.27490234375</v>
          </cell>
        </row>
        <row r="22178">
          <cell r="K22178">
            <v>464.27490234375</v>
          </cell>
        </row>
        <row r="22179">
          <cell r="K22179">
            <v>464.27490234375</v>
          </cell>
        </row>
        <row r="22180">
          <cell r="K22180">
            <v>464.27490234375</v>
          </cell>
        </row>
        <row r="22181">
          <cell r="K22181">
            <v>464.27490234375</v>
          </cell>
        </row>
        <row r="22182">
          <cell r="K22182">
            <v>464.27490234375</v>
          </cell>
        </row>
        <row r="22183">
          <cell r="K22183">
            <v>464.27490234375</v>
          </cell>
        </row>
        <row r="22184">
          <cell r="K22184">
            <v>464.27490234375</v>
          </cell>
        </row>
        <row r="22185">
          <cell r="K22185">
            <v>464.27490234375</v>
          </cell>
        </row>
        <row r="22186">
          <cell r="K22186">
            <v>464.27490234375</v>
          </cell>
        </row>
        <row r="22187">
          <cell r="K22187">
            <v>464.27490234375</v>
          </cell>
        </row>
        <row r="22188">
          <cell r="K22188">
            <v>464.27490234375</v>
          </cell>
        </row>
        <row r="22189">
          <cell r="K22189">
            <v>464.27490234375</v>
          </cell>
        </row>
        <row r="22190">
          <cell r="K22190">
            <v>464.27490234375</v>
          </cell>
        </row>
        <row r="22191">
          <cell r="K22191">
            <v>464.27490234375</v>
          </cell>
        </row>
        <row r="22192">
          <cell r="K22192">
            <v>464.27490234375</v>
          </cell>
        </row>
        <row r="22193">
          <cell r="K22193">
            <v>464.27490234375</v>
          </cell>
        </row>
        <row r="22194">
          <cell r="K22194">
            <v>464.27490234375</v>
          </cell>
        </row>
        <row r="22195">
          <cell r="K22195">
            <v>464.27490234375</v>
          </cell>
        </row>
        <row r="22196">
          <cell r="K22196">
            <v>464.27490234375</v>
          </cell>
        </row>
        <row r="22197">
          <cell r="K22197">
            <v>464.27490234375</v>
          </cell>
        </row>
        <row r="22198">
          <cell r="K22198">
            <v>464.27490234375</v>
          </cell>
        </row>
        <row r="22199">
          <cell r="K22199">
            <v>464.27490234375</v>
          </cell>
        </row>
        <row r="22200">
          <cell r="K22200">
            <v>464.27490234375</v>
          </cell>
        </row>
        <row r="22201">
          <cell r="K22201">
            <v>464.27490234375</v>
          </cell>
        </row>
        <row r="22202">
          <cell r="K22202">
            <v>464.27490234375</v>
          </cell>
        </row>
        <row r="22203">
          <cell r="K22203">
            <v>464.27490234375</v>
          </cell>
        </row>
        <row r="22204">
          <cell r="K22204">
            <v>464.27490234375</v>
          </cell>
        </row>
        <row r="22205">
          <cell r="K22205">
            <v>464.27490234375</v>
          </cell>
        </row>
        <row r="22206">
          <cell r="K22206">
            <v>464.27490234375</v>
          </cell>
        </row>
        <row r="22207">
          <cell r="K22207">
            <v>464.27490234375</v>
          </cell>
        </row>
        <row r="22208">
          <cell r="K22208">
            <v>464.27490234375</v>
          </cell>
        </row>
        <row r="22209">
          <cell r="K22209">
            <v>464.27490234375</v>
          </cell>
        </row>
        <row r="22210">
          <cell r="K22210">
            <v>464.27490234375</v>
          </cell>
        </row>
        <row r="22211">
          <cell r="K22211">
            <v>464.27490234375</v>
          </cell>
        </row>
        <row r="22212">
          <cell r="K22212">
            <v>464.27490234375</v>
          </cell>
        </row>
        <row r="22213">
          <cell r="K22213">
            <v>464.27490234375</v>
          </cell>
        </row>
        <row r="22214">
          <cell r="K22214">
            <v>464.27490234375</v>
          </cell>
        </row>
        <row r="22215">
          <cell r="K22215">
            <v>464.27490234375</v>
          </cell>
        </row>
        <row r="22216">
          <cell r="K22216">
            <v>464.27490234375</v>
          </cell>
        </row>
        <row r="22217">
          <cell r="K22217">
            <v>464.27490234375</v>
          </cell>
        </row>
        <row r="22218">
          <cell r="K22218">
            <v>464.27490234375</v>
          </cell>
        </row>
        <row r="22219">
          <cell r="K22219">
            <v>464.27490234375</v>
          </cell>
        </row>
        <row r="22220">
          <cell r="K22220">
            <v>464.27490234375</v>
          </cell>
        </row>
        <row r="22221">
          <cell r="K22221">
            <v>464.27490234375</v>
          </cell>
        </row>
        <row r="22222">
          <cell r="K22222">
            <v>464.27490234375</v>
          </cell>
        </row>
        <row r="22223">
          <cell r="K22223">
            <v>464.27490234375</v>
          </cell>
        </row>
        <row r="22224">
          <cell r="K22224">
            <v>464.27490234375</v>
          </cell>
        </row>
        <row r="22225">
          <cell r="K22225">
            <v>464.27490234375</v>
          </cell>
        </row>
        <row r="22226">
          <cell r="K22226">
            <v>464.27490234375</v>
          </cell>
        </row>
        <row r="22227">
          <cell r="K22227">
            <v>464.27490234375</v>
          </cell>
        </row>
        <row r="22228">
          <cell r="K22228">
            <v>464.27490234375</v>
          </cell>
        </row>
        <row r="22229">
          <cell r="K22229">
            <v>464.27490234375</v>
          </cell>
        </row>
        <row r="22230">
          <cell r="K22230">
            <v>464.27490234375</v>
          </cell>
        </row>
        <row r="22231">
          <cell r="K22231">
            <v>464.27490234375</v>
          </cell>
        </row>
        <row r="22232">
          <cell r="K22232">
            <v>464.27490234375</v>
          </cell>
        </row>
        <row r="22233">
          <cell r="K22233">
            <v>464.27490234375</v>
          </cell>
        </row>
        <row r="22234">
          <cell r="K22234">
            <v>464.27490234375</v>
          </cell>
        </row>
        <row r="22235">
          <cell r="K22235">
            <v>464.27490234375</v>
          </cell>
        </row>
        <row r="22236">
          <cell r="K22236">
            <v>464.27490234375</v>
          </cell>
        </row>
        <row r="22237">
          <cell r="K22237">
            <v>464.27490234375</v>
          </cell>
        </row>
        <row r="22238">
          <cell r="K22238">
            <v>464.27490234375</v>
          </cell>
        </row>
        <row r="22239">
          <cell r="K22239">
            <v>464.27490234375</v>
          </cell>
        </row>
        <row r="22240">
          <cell r="K22240">
            <v>464.27490234375</v>
          </cell>
        </row>
        <row r="22241">
          <cell r="K22241">
            <v>464.27490234375</v>
          </cell>
        </row>
        <row r="22242">
          <cell r="K22242">
            <v>464.27490234375</v>
          </cell>
        </row>
        <row r="22243">
          <cell r="K22243">
            <v>464.27490234375</v>
          </cell>
        </row>
        <row r="22244">
          <cell r="K22244">
            <v>464.27490234375</v>
          </cell>
        </row>
        <row r="22245">
          <cell r="K22245">
            <v>464.27490234375</v>
          </cell>
        </row>
        <row r="22246">
          <cell r="K22246">
            <v>464.27490234375</v>
          </cell>
        </row>
        <row r="22247">
          <cell r="K22247">
            <v>464.27490234375</v>
          </cell>
        </row>
        <row r="22248">
          <cell r="K22248">
            <v>464.27490234375</v>
          </cell>
        </row>
        <row r="22249">
          <cell r="K22249">
            <v>464.27490234375</v>
          </cell>
        </row>
        <row r="22250">
          <cell r="K22250">
            <v>464.27490234375</v>
          </cell>
        </row>
        <row r="22251">
          <cell r="K22251">
            <v>464.27490234375</v>
          </cell>
        </row>
        <row r="22252">
          <cell r="K22252">
            <v>464.27490234375</v>
          </cell>
        </row>
        <row r="22253">
          <cell r="K22253">
            <v>464.27490234375</v>
          </cell>
        </row>
        <row r="22254">
          <cell r="K22254">
            <v>464.27490234375</v>
          </cell>
        </row>
        <row r="22255">
          <cell r="K22255">
            <v>464.27490234375</v>
          </cell>
        </row>
        <row r="22256">
          <cell r="K22256">
            <v>464.27490234375</v>
          </cell>
        </row>
        <row r="22257">
          <cell r="K22257">
            <v>464.27490234375</v>
          </cell>
        </row>
        <row r="22258">
          <cell r="K22258">
            <v>464.27490234375</v>
          </cell>
        </row>
        <row r="22259">
          <cell r="K22259">
            <v>464.27490234375</v>
          </cell>
        </row>
        <row r="22260">
          <cell r="K22260">
            <v>464.27490234375</v>
          </cell>
        </row>
        <row r="22261">
          <cell r="K22261">
            <v>464.27490234375</v>
          </cell>
        </row>
        <row r="22262">
          <cell r="K22262">
            <v>464.27490234375</v>
          </cell>
        </row>
        <row r="22263">
          <cell r="K22263">
            <v>464.27490234375</v>
          </cell>
        </row>
        <row r="22264">
          <cell r="K22264">
            <v>464.27490234375</v>
          </cell>
        </row>
        <row r="22265">
          <cell r="K22265">
            <v>464.27490234375</v>
          </cell>
        </row>
        <row r="22266">
          <cell r="K22266">
            <v>464.27490234375</v>
          </cell>
        </row>
        <row r="22267">
          <cell r="K22267">
            <v>464.27490234375</v>
          </cell>
        </row>
        <row r="22268">
          <cell r="K22268">
            <v>464.27490234375</v>
          </cell>
        </row>
        <row r="22269">
          <cell r="K22269">
            <v>464.27490234375</v>
          </cell>
        </row>
        <row r="22270">
          <cell r="K22270">
            <v>464.27490234375</v>
          </cell>
        </row>
        <row r="22271">
          <cell r="K22271">
            <v>464.27490234375</v>
          </cell>
        </row>
        <row r="22272">
          <cell r="K22272">
            <v>464.27490234375</v>
          </cell>
        </row>
        <row r="22273">
          <cell r="K22273">
            <v>464.27490234375</v>
          </cell>
        </row>
        <row r="22274">
          <cell r="K22274">
            <v>464.27490234375</v>
          </cell>
        </row>
        <row r="22275">
          <cell r="K22275">
            <v>464.27490234375</v>
          </cell>
        </row>
        <row r="22276">
          <cell r="K22276">
            <v>464.27490234375</v>
          </cell>
        </row>
        <row r="22277">
          <cell r="K22277">
            <v>464.27490234375</v>
          </cell>
        </row>
        <row r="22278">
          <cell r="K22278">
            <v>464.27490234375</v>
          </cell>
        </row>
        <row r="22279">
          <cell r="K22279">
            <v>464.27490234375</v>
          </cell>
        </row>
        <row r="22280">
          <cell r="K22280">
            <v>464.27490234375</v>
          </cell>
        </row>
        <row r="22281">
          <cell r="K22281">
            <v>464.27490234375</v>
          </cell>
        </row>
        <row r="22282">
          <cell r="K22282">
            <v>464.27490234375</v>
          </cell>
        </row>
        <row r="22283">
          <cell r="K22283">
            <v>464.27490234375</v>
          </cell>
        </row>
        <row r="22284">
          <cell r="K22284">
            <v>464.27490234375</v>
          </cell>
        </row>
        <row r="22285">
          <cell r="K22285">
            <v>464.27490234375</v>
          </cell>
        </row>
        <row r="22286">
          <cell r="K22286">
            <v>464.27490234375</v>
          </cell>
        </row>
        <row r="22287">
          <cell r="K22287">
            <v>464.27490234375</v>
          </cell>
        </row>
        <row r="22288">
          <cell r="K22288">
            <v>464.27490234375</v>
          </cell>
        </row>
        <row r="22289">
          <cell r="K22289">
            <v>464.27490234375</v>
          </cell>
        </row>
        <row r="22290">
          <cell r="K22290">
            <v>464.27490234375</v>
          </cell>
        </row>
        <row r="22291">
          <cell r="K22291">
            <v>464.27490234375</v>
          </cell>
        </row>
        <row r="22292">
          <cell r="K22292">
            <v>464.27490234375</v>
          </cell>
        </row>
        <row r="22293">
          <cell r="K22293">
            <v>464.27490234375</v>
          </cell>
        </row>
        <row r="22294">
          <cell r="K22294">
            <v>464.27490234375</v>
          </cell>
        </row>
        <row r="22295">
          <cell r="K22295">
            <v>464.27490234375</v>
          </cell>
        </row>
        <row r="22296">
          <cell r="K22296">
            <v>464.27490234375</v>
          </cell>
        </row>
        <row r="22297">
          <cell r="K22297">
            <v>464.27490234375</v>
          </cell>
        </row>
        <row r="22298">
          <cell r="K22298">
            <v>464.27490234375</v>
          </cell>
        </row>
        <row r="22299">
          <cell r="K22299">
            <v>464.27490234375</v>
          </cell>
        </row>
        <row r="22300">
          <cell r="K22300">
            <v>464.27490234375</v>
          </cell>
        </row>
        <row r="22301">
          <cell r="K22301">
            <v>464.27490234375</v>
          </cell>
        </row>
        <row r="22302">
          <cell r="K22302">
            <v>464.27490234375</v>
          </cell>
        </row>
        <row r="22303">
          <cell r="K22303">
            <v>464.27490234375</v>
          </cell>
        </row>
        <row r="22304">
          <cell r="K22304">
            <v>464.27490234375</v>
          </cell>
        </row>
        <row r="22305">
          <cell r="K22305">
            <v>464.27490234375</v>
          </cell>
        </row>
        <row r="22306">
          <cell r="K22306">
            <v>464.27490234375</v>
          </cell>
        </row>
        <row r="22307">
          <cell r="K22307">
            <v>464.27490234375</v>
          </cell>
        </row>
        <row r="22308">
          <cell r="K22308">
            <v>464.27490234375</v>
          </cell>
        </row>
        <row r="22309">
          <cell r="K22309">
            <v>464.27490234375</v>
          </cell>
        </row>
        <row r="22310">
          <cell r="K22310">
            <v>464.27490234375</v>
          </cell>
        </row>
        <row r="22311">
          <cell r="K22311">
            <v>464.27490234375</v>
          </cell>
        </row>
        <row r="22312">
          <cell r="K22312">
            <v>464.27490234375</v>
          </cell>
        </row>
        <row r="22313">
          <cell r="K22313">
            <v>464.27490234375</v>
          </cell>
        </row>
        <row r="22314">
          <cell r="K22314">
            <v>464.27490234375</v>
          </cell>
        </row>
        <row r="22315">
          <cell r="K22315">
            <v>464.27490234375</v>
          </cell>
        </row>
        <row r="22316">
          <cell r="K22316">
            <v>464.27490234375</v>
          </cell>
        </row>
        <row r="22317">
          <cell r="K22317">
            <v>464.27490234375</v>
          </cell>
        </row>
        <row r="22318">
          <cell r="K22318">
            <v>464.27490234375</v>
          </cell>
        </row>
        <row r="22319">
          <cell r="K22319">
            <v>464.27490234375</v>
          </cell>
        </row>
        <row r="22320">
          <cell r="K22320">
            <v>464.27490234375</v>
          </cell>
        </row>
        <row r="22321">
          <cell r="K22321">
            <v>464.27490234375</v>
          </cell>
        </row>
        <row r="22322">
          <cell r="K22322">
            <v>464.27490234375</v>
          </cell>
        </row>
        <row r="22323">
          <cell r="K22323">
            <v>464.27490234375</v>
          </cell>
        </row>
        <row r="22324">
          <cell r="K22324">
            <v>464.27490234375</v>
          </cell>
        </row>
        <row r="22325">
          <cell r="K22325">
            <v>464.27490234375</v>
          </cell>
        </row>
        <row r="22326">
          <cell r="K22326">
            <v>464.27490234375</v>
          </cell>
        </row>
        <row r="22327">
          <cell r="K22327">
            <v>464.27490234375</v>
          </cell>
        </row>
        <row r="22328">
          <cell r="K22328">
            <v>464.27490234375</v>
          </cell>
        </row>
        <row r="22329">
          <cell r="K22329">
            <v>464.27490234375</v>
          </cell>
        </row>
        <row r="22330">
          <cell r="K22330">
            <v>464.27490234375</v>
          </cell>
        </row>
        <row r="22331">
          <cell r="K22331">
            <v>464.27490234375</v>
          </cell>
        </row>
        <row r="22332">
          <cell r="K22332">
            <v>464.27490234375</v>
          </cell>
        </row>
        <row r="22333">
          <cell r="K22333">
            <v>464.27490234375</v>
          </cell>
        </row>
        <row r="22334">
          <cell r="K22334">
            <v>464.27490234375</v>
          </cell>
        </row>
        <row r="22335">
          <cell r="K22335">
            <v>464.27490234375</v>
          </cell>
        </row>
        <row r="22336">
          <cell r="K22336">
            <v>464.27490234375</v>
          </cell>
        </row>
        <row r="22337">
          <cell r="K22337">
            <v>464.27490234375</v>
          </cell>
        </row>
        <row r="22338">
          <cell r="K22338">
            <v>464.27490234375</v>
          </cell>
        </row>
        <row r="22339">
          <cell r="K22339">
            <v>464.27490234375</v>
          </cell>
        </row>
        <row r="22340">
          <cell r="K22340">
            <v>464.27490234375</v>
          </cell>
        </row>
        <row r="22341">
          <cell r="K22341">
            <v>464.27490234375</v>
          </cell>
        </row>
        <row r="22342">
          <cell r="K22342">
            <v>464.27490234375</v>
          </cell>
        </row>
        <row r="22343">
          <cell r="K22343">
            <v>464.27490234375</v>
          </cell>
        </row>
        <row r="22344">
          <cell r="K22344">
            <v>464.27490234375</v>
          </cell>
        </row>
        <row r="22345">
          <cell r="K22345">
            <v>464.27490234375</v>
          </cell>
        </row>
        <row r="22346">
          <cell r="K22346">
            <v>464.27490234375</v>
          </cell>
        </row>
        <row r="22347">
          <cell r="K22347">
            <v>464.27490234375</v>
          </cell>
        </row>
        <row r="22348">
          <cell r="K22348">
            <v>464.27490234375</v>
          </cell>
        </row>
        <row r="22349">
          <cell r="K22349">
            <v>464.27490234375</v>
          </cell>
        </row>
        <row r="22350">
          <cell r="K22350">
            <v>464.27490234375</v>
          </cell>
        </row>
        <row r="22351">
          <cell r="K22351">
            <v>464.27490234375</v>
          </cell>
        </row>
        <row r="22352">
          <cell r="K22352">
            <v>464.27490234375</v>
          </cell>
        </row>
        <row r="22353">
          <cell r="K22353">
            <v>464.27490234375</v>
          </cell>
        </row>
        <row r="22354">
          <cell r="K22354">
            <v>464.27490234375</v>
          </cell>
        </row>
        <row r="22355">
          <cell r="K22355">
            <v>464.27490234375</v>
          </cell>
        </row>
        <row r="22356">
          <cell r="K22356">
            <v>464.27490234375</v>
          </cell>
        </row>
        <row r="22357">
          <cell r="K22357">
            <v>464.27490234375</v>
          </cell>
        </row>
        <row r="22358">
          <cell r="K22358">
            <v>464.27490234375</v>
          </cell>
        </row>
        <row r="22359">
          <cell r="K22359">
            <v>464.27490234375</v>
          </cell>
        </row>
        <row r="22360">
          <cell r="K22360">
            <v>464.27490234375</v>
          </cell>
        </row>
        <row r="22361">
          <cell r="K22361">
            <v>464.27490234375</v>
          </cell>
        </row>
        <row r="22362">
          <cell r="K22362">
            <v>464.27490234375</v>
          </cell>
        </row>
        <row r="22363">
          <cell r="K22363">
            <v>464.27490234375</v>
          </cell>
        </row>
        <row r="22364">
          <cell r="K22364">
            <v>464.27490234375</v>
          </cell>
        </row>
        <row r="22365">
          <cell r="K22365">
            <v>464.27490234375</v>
          </cell>
        </row>
        <row r="22366">
          <cell r="K22366">
            <v>464.27490234375</v>
          </cell>
        </row>
        <row r="22367">
          <cell r="K22367">
            <v>464.27490234375</v>
          </cell>
        </row>
        <row r="22368">
          <cell r="K22368">
            <v>464.27490234375</v>
          </cell>
        </row>
        <row r="22369">
          <cell r="K22369">
            <v>464.27490234375</v>
          </cell>
        </row>
        <row r="22370">
          <cell r="K22370">
            <v>464.27490234375</v>
          </cell>
        </row>
        <row r="22371">
          <cell r="K22371">
            <v>464.27490234375</v>
          </cell>
        </row>
        <row r="22372">
          <cell r="K22372">
            <v>464.27490234375</v>
          </cell>
        </row>
        <row r="22373">
          <cell r="K22373">
            <v>464.27490234375</v>
          </cell>
        </row>
        <row r="22374">
          <cell r="K22374">
            <v>464.27490234375</v>
          </cell>
        </row>
        <row r="22375">
          <cell r="K22375">
            <v>464.27490234375</v>
          </cell>
        </row>
        <row r="22376">
          <cell r="K22376">
            <v>464.27490234375</v>
          </cell>
        </row>
        <row r="22377">
          <cell r="K22377">
            <v>464.27490234375</v>
          </cell>
        </row>
        <row r="22378">
          <cell r="K22378">
            <v>464.27490234375</v>
          </cell>
        </row>
        <row r="22379">
          <cell r="K22379">
            <v>464.27490234375</v>
          </cell>
        </row>
        <row r="22380">
          <cell r="K22380">
            <v>464.27490234375</v>
          </cell>
        </row>
        <row r="22381">
          <cell r="K22381">
            <v>464.27490234375</v>
          </cell>
        </row>
        <row r="22382">
          <cell r="K22382">
            <v>464.27490234375</v>
          </cell>
        </row>
        <row r="22383">
          <cell r="K22383">
            <v>464.27490234375</v>
          </cell>
        </row>
        <row r="22384">
          <cell r="K22384">
            <v>464.27490234375</v>
          </cell>
        </row>
        <row r="22385">
          <cell r="K22385">
            <v>464.27490234375</v>
          </cell>
        </row>
        <row r="22386">
          <cell r="K22386">
            <v>464.27490234375</v>
          </cell>
        </row>
        <row r="22387">
          <cell r="K22387">
            <v>464.27490234375</v>
          </cell>
        </row>
        <row r="22388">
          <cell r="K22388">
            <v>464.27490234375</v>
          </cell>
        </row>
        <row r="22389">
          <cell r="K22389">
            <v>464.27490234375</v>
          </cell>
        </row>
        <row r="22390">
          <cell r="K22390">
            <v>464.27490234375</v>
          </cell>
        </row>
        <row r="22391">
          <cell r="K22391">
            <v>464.27490234375</v>
          </cell>
        </row>
        <row r="22392">
          <cell r="K22392">
            <v>464.27490234375</v>
          </cell>
        </row>
        <row r="22393">
          <cell r="K22393">
            <v>464.27490234375</v>
          </cell>
        </row>
        <row r="22394">
          <cell r="K22394">
            <v>464.27490234375</v>
          </cell>
        </row>
        <row r="22395">
          <cell r="K22395">
            <v>464.27490234375</v>
          </cell>
        </row>
        <row r="22396">
          <cell r="K22396">
            <v>464.27490234375</v>
          </cell>
        </row>
        <row r="22397">
          <cell r="K22397">
            <v>464.27490234375</v>
          </cell>
        </row>
        <row r="22398">
          <cell r="K22398">
            <v>464.27490234375</v>
          </cell>
        </row>
        <row r="22399">
          <cell r="K22399">
            <v>464.27490234375</v>
          </cell>
        </row>
        <row r="22400">
          <cell r="K22400">
            <v>464.27490234375</v>
          </cell>
        </row>
        <row r="22401">
          <cell r="K22401">
            <v>464.27490234375</v>
          </cell>
        </row>
        <row r="22402">
          <cell r="K22402">
            <v>464.27490234375</v>
          </cell>
        </row>
        <row r="22403">
          <cell r="K22403">
            <v>464.27490234375</v>
          </cell>
        </row>
        <row r="22404">
          <cell r="K22404">
            <v>464.27490234375</v>
          </cell>
        </row>
        <row r="22405">
          <cell r="K22405">
            <v>464.27490234375</v>
          </cell>
        </row>
        <row r="22406">
          <cell r="K22406">
            <v>464.27490234375</v>
          </cell>
        </row>
        <row r="22407">
          <cell r="K22407">
            <v>464.27490234375</v>
          </cell>
        </row>
        <row r="22408">
          <cell r="K22408">
            <v>464.27490234375</v>
          </cell>
        </row>
        <row r="22409">
          <cell r="K22409">
            <v>464.27490234375</v>
          </cell>
        </row>
        <row r="22410">
          <cell r="K22410">
            <v>464.27490234375</v>
          </cell>
        </row>
        <row r="22411">
          <cell r="K22411">
            <v>464.27490234375</v>
          </cell>
        </row>
        <row r="22412">
          <cell r="K22412">
            <v>464.27490234375</v>
          </cell>
        </row>
        <row r="22413">
          <cell r="K22413">
            <v>464.27490234375</v>
          </cell>
        </row>
        <row r="22414">
          <cell r="K22414">
            <v>464.27490234375</v>
          </cell>
        </row>
        <row r="22415">
          <cell r="K22415">
            <v>464.27490234375</v>
          </cell>
        </row>
        <row r="22416">
          <cell r="K22416">
            <v>464.27490234375</v>
          </cell>
        </row>
        <row r="22417">
          <cell r="K22417">
            <v>464.27490234375</v>
          </cell>
        </row>
        <row r="22418">
          <cell r="K22418">
            <v>464.27490234375</v>
          </cell>
        </row>
        <row r="22419">
          <cell r="K22419">
            <v>464.27490234375</v>
          </cell>
        </row>
        <row r="22420">
          <cell r="K22420">
            <v>464.27490234375</v>
          </cell>
        </row>
        <row r="22421">
          <cell r="K22421">
            <v>464.27490234375</v>
          </cell>
        </row>
        <row r="22422">
          <cell r="K22422">
            <v>464.27490234375</v>
          </cell>
        </row>
        <row r="22423">
          <cell r="K22423">
            <v>464.27490234375</v>
          </cell>
        </row>
        <row r="22424">
          <cell r="K22424">
            <v>464.27490234375</v>
          </cell>
        </row>
        <row r="22425">
          <cell r="K22425">
            <v>464.27490234375</v>
          </cell>
        </row>
        <row r="22426">
          <cell r="K22426">
            <v>464.27490234375</v>
          </cell>
        </row>
        <row r="22427">
          <cell r="K22427">
            <v>464.27490234375</v>
          </cell>
        </row>
        <row r="22428">
          <cell r="K22428">
            <v>464.27490234375</v>
          </cell>
        </row>
        <row r="22429">
          <cell r="K22429">
            <v>464.27490234375</v>
          </cell>
        </row>
        <row r="22430">
          <cell r="K22430">
            <v>464.27490234375</v>
          </cell>
        </row>
        <row r="22431">
          <cell r="K22431">
            <v>464.27490234375</v>
          </cell>
        </row>
        <row r="22432">
          <cell r="K22432">
            <v>464.27490234375</v>
          </cell>
        </row>
        <row r="22433">
          <cell r="K22433">
            <v>464.27490234375</v>
          </cell>
        </row>
        <row r="22434">
          <cell r="K22434">
            <v>464.27490234375</v>
          </cell>
        </row>
        <row r="22435">
          <cell r="K22435">
            <v>464.27490234375</v>
          </cell>
        </row>
        <row r="22436">
          <cell r="K22436">
            <v>464.27490234375</v>
          </cell>
        </row>
        <row r="22437">
          <cell r="K22437">
            <v>464.27490234375</v>
          </cell>
        </row>
        <row r="22438">
          <cell r="K22438">
            <v>464.27490234375</v>
          </cell>
        </row>
        <row r="22439">
          <cell r="K22439">
            <v>464.27490234375</v>
          </cell>
        </row>
        <row r="22440">
          <cell r="K22440">
            <v>464.27490234375</v>
          </cell>
        </row>
        <row r="22441">
          <cell r="K22441">
            <v>464.27490234375</v>
          </cell>
        </row>
        <row r="22442">
          <cell r="K22442">
            <v>464.27490234375</v>
          </cell>
        </row>
        <row r="22443">
          <cell r="K22443">
            <v>464.27490234375</v>
          </cell>
        </row>
        <row r="22444">
          <cell r="K22444">
            <v>464.27490234375</v>
          </cell>
        </row>
        <row r="22445">
          <cell r="K22445">
            <v>464.27490234375</v>
          </cell>
        </row>
        <row r="22446">
          <cell r="K22446">
            <v>464.27490234375</v>
          </cell>
        </row>
        <row r="22447">
          <cell r="K22447">
            <v>464.27490234375</v>
          </cell>
        </row>
        <row r="22448">
          <cell r="K22448">
            <v>464.27490234375</v>
          </cell>
        </row>
        <row r="22449">
          <cell r="K22449">
            <v>464.27490234375</v>
          </cell>
        </row>
        <row r="22450">
          <cell r="K22450">
            <v>464.27490234375</v>
          </cell>
        </row>
        <row r="22451">
          <cell r="K22451">
            <v>464.27490234375</v>
          </cell>
        </row>
        <row r="22452">
          <cell r="K22452">
            <v>464.27490234375</v>
          </cell>
        </row>
        <row r="22453">
          <cell r="K22453">
            <v>464.27490234375</v>
          </cell>
        </row>
        <row r="22454">
          <cell r="K22454">
            <v>464.27490234375</v>
          </cell>
        </row>
        <row r="22455">
          <cell r="K22455">
            <v>464.27490234375</v>
          </cell>
        </row>
        <row r="22456">
          <cell r="K22456">
            <v>464.27490234375</v>
          </cell>
        </row>
        <row r="22457">
          <cell r="K22457">
            <v>464.27490234375</v>
          </cell>
        </row>
        <row r="22458">
          <cell r="K22458">
            <v>464.27490234375</v>
          </cell>
        </row>
        <row r="22459">
          <cell r="K22459">
            <v>464.27490234375</v>
          </cell>
        </row>
        <row r="22460">
          <cell r="K22460">
            <v>464.27490234375</v>
          </cell>
        </row>
        <row r="22461">
          <cell r="K22461">
            <v>464.27490234375</v>
          </cell>
        </row>
        <row r="22462">
          <cell r="K22462">
            <v>464.27490234375</v>
          </cell>
        </row>
        <row r="22463">
          <cell r="K22463">
            <v>464.27490234375</v>
          </cell>
        </row>
        <row r="22464">
          <cell r="K22464">
            <v>464.27490234375</v>
          </cell>
        </row>
        <row r="22465">
          <cell r="K22465">
            <v>464.27490234375</v>
          </cell>
        </row>
        <row r="22466">
          <cell r="K22466">
            <v>464.27490234375</v>
          </cell>
        </row>
        <row r="22467">
          <cell r="K22467">
            <v>464.27490234375</v>
          </cell>
        </row>
        <row r="22468">
          <cell r="K22468">
            <v>464.27490234375</v>
          </cell>
        </row>
        <row r="22469">
          <cell r="K22469">
            <v>464.27490234375</v>
          </cell>
        </row>
        <row r="22470">
          <cell r="K22470">
            <v>464.27490234375</v>
          </cell>
        </row>
        <row r="22471">
          <cell r="K22471">
            <v>464.27490234375</v>
          </cell>
        </row>
        <row r="22472">
          <cell r="K22472">
            <v>464.27490234375</v>
          </cell>
        </row>
        <row r="22473">
          <cell r="K22473">
            <v>464.27490234375</v>
          </cell>
        </row>
        <row r="22474">
          <cell r="K22474">
            <v>464.27490234375</v>
          </cell>
        </row>
        <row r="22475">
          <cell r="K22475">
            <v>464.27490234375</v>
          </cell>
        </row>
        <row r="22476">
          <cell r="K22476">
            <v>464.27490234375</v>
          </cell>
        </row>
        <row r="22477">
          <cell r="K22477">
            <v>464.27490234375</v>
          </cell>
        </row>
        <row r="22478">
          <cell r="K22478">
            <v>464.27490234375</v>
          </cell>
        </row>
        <row r="22479">
          <cell r="K22479">
            <v>464.27490234375</v>
          </cell>
        </row>
        <row r="22480">
          <cell r="K22480">
            <v>464.27490234375</v>
          </cell>
        </row>
        <row r="22481">
          <cell r="K22481">
            <v>464.27490234375</v>
          </cell>
        </row>
        <row r="22482">
          <cell r="K22482">
            <v>464.27490234375</v>
          </cell>
        </row>
        <row r="22483">
          <cell r="K22483">
            <v>464.27490234375</v>
          </cell>
        </row>
        <row r="22484">
          <cell r="K22484">
            <v>464.27490234375</v>
          </cell>
        </row>
        <row r="22485">
          <cell r="K22485">
            <v>464.27490234375</v>
          </cell>
        </row>
        <row r="22486">
          <cell r="K22486">
            <v>464.27490234375</v>
          </cell>
        </row>
        <row r="22487">
          <cell r="K22487">
            <v>464.27490234375</v>
          </cell>
        </row>
        <row r="22488">
          <cell r="K22488">
            <v>464.27490234375</v>
          </cell>
        </row>
        <row r="22489">
          <cell r="K22489">
            <v>464.27490234375</v>
          </cell>
        </row>
        <row r="22490">
          <cell r="K22490">
            <v>464.27490234375</v>
          </cell>
        </row>
        <row r="22491">
          <cell r="K22491">
            <v>464.27490234375</v>
          </cell>
        </row>
        <row r="22492">
          <cell r="K22492">
            <v>464.27490234375</v>
          </cell>
        </row>
        <row r="22493">
          <cell r="K22493">
            <v>464.27490234375</v>
          </cell>
        </row>
        <row r="22494">
          <cell r="K22494">
            <v>464.27490234375</v>
          </cell>
        </row>
        <row r="22495">
          <cell r="K22495">
            <v>464.27490234375</v>
          </cell>
        </row>
        <row r="22496">
          <cell r="K22496">
            <v>464.27490234375</v>
          </cell>
        </row>
        <row r="22497">
          <cell r="K22497">
            <v>464.27490234375</v>
          </cell>
        </row>
        <row r="22498">
          <cell r="K22498">
            <v>464.27490234375</v>
          </cell>
        </row>
        <row r="22499">
          <cell r="K22499">
            <v>464.27490234375</v>
          </cell>
        </row>
        <row r="22500">
          <cell r="K22500">
            <v>464.27490234375</v>
          </cell>
        </row>
        <row r="22501">
          <cell r="K22501">
            <v>464.27490234375</v>
          </cell>
        </row>
        <row r="22502">
          <cell r="K22502">
            <v>464.27490234375</v>
          </cell>
        </row>
        <row r="22503">
          <cell r="K22503">
            <v>464.27490234375</v>
          </cell>
        </row>
        <row r="22504">
          <cell r="K22504">
            <v>464.27490234375</v>
          </cell>
        </row>
        <row r="22505">
          <cell r="K22505">
            <v>464.27490234375</v>
          </cell>
        </row>
        <row r="22506">
          <cell r="K22506">
            <v>464.27490234375</v>
          </cell>
        </row>
        <row r="22507">
          <cell r="K22507">
            <v>464.27490234375</v>
          </cell>
        </row>
        <row r="22508">
          <cell r="K22508">
            <v>464.27490234375</v>
          </cell>
        </row>
        <row r="22509">
          <cell r="K22509">
            <v>464.27490234375</v>
          </cell>
        </row>
        <row r="22510">
          <cell r="K22510">
            <v>464.27490234375</v>
          </cell>
        </row>
        <row r="22511">
          <cell r="K22511">
            <v>464.27490234375</v>
          </cell>
        </row>
        <row r="22512">
          <cell r="K22512">
            <v>464.27490234375</v>
          </cell>
        </row>
        <row r="22513">
          <cell r="K22513">
            <v>464.27490234375</v>
          </cell>
        </row>
        <row r="22514">
          <cell r="K22514">
            <v>464.27490234375</v>
          </cell>
        </row>
        <row r="22515">
          <cell r="K22515">
            <v>464.27490234375</v>
          </cell>
        </row>
        <row r="22516">
          <cell r="K22516">
            <v>464.27490234375</v>
          </cell>
        </row>
        <row r="22517">
          <cell r="K22517">
            <v>464.27490234375</v>
          </cell>
        </row>
        <row r="22518">
          <cell r="K22518">
            <v>464.27490234375</v>
          </cell>
        </row>
        <row r="22519">
          <cell r="K22519">
            <v>464.27490234375</v>
          </cell>
        </row>
        <row r="22520">
          <cell r="K22520">
            <v>464.27490234375</v>
          </cell>
        </row>
        <row r="22521">
          <cell r="K22521">
            <v>464.27490234375</v>
          </cell>
        </row>
        <row r="22522">
          <cell r="K22522">
            <v>464.27490234375</v>
          </cell>
        </row>
        <row r="22523">
          <cell r="K22523">
            <v>464.27490234375</v>
          </cell>
        </row>
        <row r="22524">
          <cell r="K22524">
            <v>464.27490234375</v>
          </cell>
        </row>
        <row r="22525">
          <cell r="K22525">
            <v>464.27490234375</v>
          </cell>
        </row>
        <row r="22526">
          <cell r="K22526">
            <v>464.27490234375</v>
          </cell>
        </row>
        <row r="22527">
          <cell r="K22527">
            <v>464.27490234375</v>
          </cell>
        </row>
        <row r="22528">
          <cell r="K22528">
            <v>464.27490234375</v>
          </cell>
        </row>
        <row r="22529">
          <cell r="K22529">
            <v>464.27490234375</v>
          </cell>
        </row>
        <row r="22530">
          <cell r="K22530">
            <v>464.27490234375</v>
          </cell>
        </row>
        <row r="22531">
          <cell r="K22531">
            <v>464.27490234375</v>
          </cell>
        </row>
        <row r="22532">
          <cell r="K22532">
            <v>464.27490234375</v>
          </cell>
        </row>
        <row r="22533">
          <cell r="K22533">
            <v>464.27490234375</v>
          </cell>
        </row>
        <row r="22534">
          <cell r="K22534">
            <v>464.27490234375</v>
          </cell>
        </row>
        <row r="22535">
          <cell r="K22535">
            <v>464.27490234375</v>
          </cell>
        </row>
        <row r="22536">
          <cell r="K22536">
            <v>464.27490234375</v>
          </cell>
        </row>
        <row r="22537">
          <cell r="K22537">
            <v>464.27490234375</v>
          </cell>
        </row>
        <row r="22538">
          <cell r="K22538">
            <v>464.27490234375</v>
          </cell>
        </row>
        <row r="22539">
          <cell r="K22539">
            <v>464.27490234375</v>
          </cell>
        </row>
        <row r="22540">
          <cell r="K22540">
            <v>464.27490234375</v>
          </cell>
        </row>
        <row r="22541">
          <cell r="K22541">
            <v>464.27490234375</v>
          </cell>
        </row>
        <row r="22542">
          <cell r="K22542">
            <v>464.27490234375</v>
          </cell>
        </row>
        <row r="22543">
          <cell r="K22543">
            <v>464.27490234375</v>
          </cell>
        </row>
        <row r="22544">
          <cell r="K22544">
            <v>464.27490234375</v>
          </cell>
        </row>
        <row r="22545">
          <cell r="K22545">
            <v>464.27490234375</v>
          </cell>
        </row>
        <row r="22546">
          <cell r="K22546">
            <v>464.27490234375</v>
          </cell>
        </row>
        <row r="22547">
          <cell r="K22547">
            <v>464.27490234375</v>
          </cell>
        </row>
        <row r="22548">
          <cell r="K22548">
            <v>464.27490234375</v>
          </cell>
        </row>
        <row r="22549">
          <cell r="K22549">
            <v>464.27490234375</v>
          </cell>
        </row>
        <row r="22550">
          <cell r="K22550">
            <v>464.27490234375</v>
          </cell>
        </row>
        <row r="22551">
          <cell r="K22551">
            <v>464.27490234375</v>
          </cell>
        </row>
        <row r="22552">
          <cell r="K22552">
            <v>464.27490234375</v>
          </cell>
        </row>
        <row r="22553">
          <cell r="K22553">
            <v>464.27490234375</v>
          </cell>
        </row>
        <row r="22554">
          <cell r="K22554">
            <v>464.27490234375</v>
          </cell>
        </row>
        <row r="22555">
          <cell r="K22555">
            <v>464.27490234375</v>
          </cell>
        </row>
        <row r="22556">
          <cell r="K22556">
            <v>464.27490234375</v>
          </cell>
        </row>
        <row r="22557">
          <cell r="K22557">
            <v>464.27490234375</v>
          </cell>
        </row>
        <row r="22558">
          <cell r="K22558">
            <v>464.27490234375</v>
          </cell>
        </row>
        <row r="22559">
          <cell r="K22559">
            <v>464.27490234375</v>
          </cell>
        </row>
        <row r="22560">
          <cell r="K22560">
            <v>464.27490234375</v>
          </cell>
        </row>
        <row r="22561">
          <cell r="K22561">
            <v>464.27490234375</v>
          </cell>
        </row>
        <row r="22562">
          <cell r="K22562">
            <v>464.27490234375</v>
          </cell>
        </row>
        <row r="22563">
          <cell r="K22563">
            <v>464.27490234375</v>
          </cell>
        </row>
        <row r="22564">
          <cell r="K22564">
            <v>464.27490234375</v>
          </cell>
        </row>
        <row r="22565">
          <cell r="K22565">
            <v>464.27490234375</v>
          </cell>
        </row>
        <row r="22566">
          <cell r="K22566">
            <v>464.27490234375</v>
          </cell>
        </row>
        <row r="22567">
          <cell r="K22567">
            <v>464.27490234375</v>
          </cell>
        </row>
        <row r="22568">
          <cell r="K22568">
            <v>464.27490234375</v>
          </cell>
        </row>
        <row r="22569">
          <cell r="K22569">
            <v>464.27490234375</v>
          </cell>
        </row>
        <row r="22570">
          <cell r="K22570">
            <v>464.27490234375</v>
          </cell>
        </row>
        <row r="22571">
          <cell r="K22571">
            <v>464.27490234375</v>
          </cell>
        </row>
        <row r="22572">
          <cell r="K22572">
            <v>464.27490234375</v>
          </cell>
        </row>
        <row r="22573">
          <cell r="K22573">
            <v>464.27490234375</v>
          </cell>
        </row>
        <row r="22574">
          <cell r="K22574">
            <v>464.27490234375</v>
          </cell>
        </row>
        <row r="22575">
          <cell r="K22575">
            <v>464.27490234375</v>
          </cell>
        </row>
        <row r="22576">
          <cell r="K22576">
            <v>464.27490234375</v>
          </cell>
        </row>
        <row r="22577">
          <cell r="K22577">
            <v>464.27490234375</v>
          </cell>
        </row>
        <row r="22578">
          <cell r="K22578">
            <v>464.27490234375</v>
          </cell>
        </row>
        <row r="22579">
          <cell r="K22579">
            <v>464.27490234375</v>
          </cell>
        </row>
        <row r="22580">
          <cell r="K22580">
            <v>464.27490234375</v>
          </cell>
        </row>
        <row r="22581">
          <cell r="K22581">
            <v>464.27490234375</v>
          </cell>
        </row>
        <row r="22582">
          <cell r="K22582">
            <v>464.27490234375</v>
          </cell>
        </row>
        <row r="22583">
          <cell r="K22583">
            <v>464.27490234375</v>
          </cell>
        </row>
        <row r="22584">
          <cell r="K22584">
            <v>464.27490234375</v>
          </cell>
        </row>
        <row r="22585">
          <cell r="K22585">
            <v>464.27490234375</v>
          </cell>
        </row>
        <row r="22586">
          <cell r="K22586">
            <v>464.27490234375</v>
          </cell>
        </row>
        <row r="22587">
          <cell r="K22587">
            <v>464.27490234375</v>
          </cell>
        </row>
        <row r="22588">
          <cell r="K22588">
            <v>464.27490234375</v>
          </cell>
        </row>
        <row r="22589">
          <cell r="K22589">
            <v>464.27490234375</v>
          </cell>
        </row>
        <row r="22590">
          <cell r="K22590">
            <v>464.27490234375</v>
          </cell>
        </row>
        <row r="22591">
          <cell r="K22591">
            <v>464.27490234375</v>
          </cell>
        </row>
        <row r="22592">
          <cell r="K22592">
            <v>464.27490234375</v>
          </cell>
        </row>
        <row r="22593">
          <cell r="K22593">
            <v>464.27490234375</v>
          </cell>
        </row>
        <row r="22594">
          <cell r="K22594">
            <v>464.27490234375</v>
          </cell>
        </row>
        <row r="22595">
          <cell r="K22595">
            <v>464.27490234375</v>
          </cell>
        </row>
        <row r="22596">
          <cell r="K22596">
            <v>464.27490234375</v>
          </cell>
        </row>
        <row r="22597">
          <cell r="K22597">
            <v>464.27490234375</v>
          </cell>
        </row>
        <row r="22598">
          <cell r="K22598">
            <v>464.27490234375</v>
          </cell>
        </row>
        <row r="22599">
          <cell r="K22599">
            <v>464.27490234375</v>
          </cell>
        </row>
        <row r="22600">
          <cell r="K22600">
            <v>464.27490234375</v>
          </cell>
        </row>
        <row r="22601">
          <cell r="K22601">
            <v>464.27490234375</v>
          </cell>
        </row>
        <row r="22602">
          <cell r="K22602">
            <v>464.27490234375</v>
          </cell>
        </row>
        <row r="22603">
          <cell r="K22603">
            <v>464.27490234375</v>
          </cell>
        </row>
        <row r="22604">
          <cell r="K22604">
            <v>464.27490234375</v>
          </cell>
        </row>
        <row r="22605">
          <cell r="K22605">
            <v>464.27490234375</v>
          </cell>
        </row>
        <row r="22606">
          <cell r="K22606">
            <v>464.27490234375</v>
          </cell>
        </row>
        <row r="22607">
          <cell r="K22607">
            <v>464.27490234375</v>
          </cell>
        </row>
        <row r="22608">
          <cell r="K22608">
            <v>464.27490234375</v>
          </cell>
        </row>
        <row r="22609">
          <cell r="K22609">
            <v>464.27490234375</v>
          </cell>
        </row>
        <row r="22610">
          <cell r="K22610">
            <v>464.27490234375</v>
          </cell>
        </row>
        <row r="22611">
          <cell r="K22611">
            <v>464.27490234375</v>
          </cell>
        </row>
        <row r="22612">
          <cell r="K22612">
            <v>464.27490234375</v>
          </cell>
        </row>
        <row r="22613">
          <cell r="K22613">
            <v>464.27490234375</v>
          </cell>
        </row>
        <row r="22614">
          <cell r="K22614">
            <v>464.27490234375</v>
          </cell>
        </row>
        <row r="22615">
          <cell r="K22615">
            <v>464.27490234375</v>
          </cell>
        </row>
        <row r="22616">
          <cell r="K22616">
            <v>464.27490234375</v>
          </cell>
        </row>
        <row r="22617">
          <cell r="K22617">
            <v>464.27490234375</v>
          </cell>
        </row>
        <row r="22618">
          <cell r="K22618">
            <v>464.27490234375</v>
          </cell>
        </row>
        <row r="22619">
          <cell r="K22619">
            <v>464.27490234375</v>
          </cell>
        </row>
        <row r="22620">
          <cell r="K22620">
            <v>464.27490234375</v>
          </cell>
        </row>
        <row r="22621">
          <cell r="K22621">
            <v>464.27490234375</v>
          </cell>
        </row>
        <row r="22622">
          <cell r="K22622">
            <v>464.27490234375</v>
          </cell>
        </row>
        <row r="22623">
          <cell r="K22623">
            <v>464.27490234375</v>
          </cell>
        </row>
        <row r="22624">
          <cell r="K22624">
            <v>464.27490234375</v>
          </cell>
        </row>
        <row r="22625">
          <cell r="K22625">
            <v>464.27490234375</v>
          </cell>
        </row>
        <row r="22626">
          <cell r="K22626">
            <v>464.27490234375</v>
          </cell>
        </row>
        <row r="22627">
          <cell r="K22627">
            <v>464.27490234375</v>
          </cell>
        </row>
        <row r="22628">
          <cell r="K22628">
            <v>464.27490234375</v>
          </cell>
        </row>
        <row r="22629">
          <cell r="K22629">
            <v>464.27490234375</v>
          </cell>
        </row>
        <row r="22630">
          <cell r="K22630">
            <v>464.27490234375</v>
          </cell>
        </row>
        <row r="22631">
          <cell r="K22631">
            <v>464.27490234375</v>
          </cell>
        </row>
        <row r="22632">
          <cell r="K22632">
            <v>464.27490234375</v>
          </cell>
        </row>
        <row r="22633">
          <cell r="K22633">
            <v>464.27490234375</v>
          </cell>
        </row>
        <row r="22634">
          <cell r="K22634">
            <v>464.27490234375</v>
          </cell>
        </row>
        <row r="22635">
          <cell r="K22635">
            <v>464.27490234375</v>
          </cell>
        </row>
        <row r="22636">
          <cell r="K22636">
            <v>464.27490234375</v>
          </cell>
        </row>
        <row r="22637">
          <cell r="K22637">
            <v>464.27490234375</v>
          </cell>
        </row>
        <row r="22638">
          <cell r="K22638">
            <v>464.27490234375</v>
          </cell>
        </row>
        <row r="22639">
          <cell r="K22639">
            <v>464.27490234375</v>
          </cell>
        </row>
        <row r="22640">
          <cell r="K22640">
            <v>464.27490234375</v>
          </cell>
        </row>
        <row r="22641">
          <cell r="K22641">
            <v>464.27490234375</v>
          </cell>
        </row>
        <row r="22642">
          <cell r="K22642">
            <v>464.27490234375</v>
          </cell>
        </row>
        <row r="22643">
          <cell r="K22643">
            <v>464.27490234375</v>
          </cell>
        </row>
        <row r="22644">
          <cell r="K22644">
            <v>464.27490234375</v>
          </cell>
        </row>
        <row r="22645">
          <cell r="K22645">
            <v>464.27490234375</v>
          </cell>
        </row>
        <row r="22646">
          <cell r="K22646">
            <v>464.27490234375</v>
          </cell>
        </row>
        <row r="22647">
          <cell r="K22647">
            <v>464.27490234375</v>
          </cell>
        </row>
        <row r="22648">
          <cell r="K22648">
            <v>464.27490234375</v>
          </cell>
        </row>
        <row r="22649">
          <cell r="K22649">
            <v>464.27490234375</v>
          </cell>
        </row>
        <row r="22650">
          <cell r="K22650">
            <v>464.27490234375</v>
          </cell>
        </row>
        <row r="22651">
          <cell r="K22651">
            <v>464.27490234375</v>
          </cell>
        </row>
        <row r="22652">
          <cell r="K22652">
            <v>464.27490234375</v>
          </cell>
        </row>
        <row r="22653">
          <cell r="K22653">
            <v>464.27490234375</v>
          </cell>
        </row>
        <row r="22654">
          <cell r="K22654">
            <v>464.27490234375</v>
          </cell>
        </row>
        <row r="22655">
          <cell r="K22655">
            <v>464.27490234375</v>
          </cell>
        </row>
        <row r="22656">
          <cell r="K22656">
            <v>464.27490234375</v>
          </cell>
        </row>
        <row r="22657">
          <cell r="K22657">
            <v>464.27490234375</v>
          </cell>
        </row>
        <row r="22658">
          <cell r="K22658">
            <v>464.27490234375</v>
          </cell>
        </row>
        <row r="22659">
          <cell r="K22659">
            <v>464.27490234375</v>
          </cell>
        </row>
        <row r="22660">
          <cell r="K22660">
            <v>464.27490234375</v>
          </cell>
        </row>
        <row r="22661">
          <cell r="K22661">
            <v>464.27490234375</v>
          </cell>
        </row>
        <row r="22662">
          <cell r="K22662">
            <v>464.27490234375</v>
          </cell>
        </row>
        <row r="22663">
          <cell r="K22663">
            <v>464.27490234375</v>
          </cell>
        </row>
        <row r="22664">
          <cell r="K22664">
            <v>464.27490234375</v>
          </cell>
        </row>
        <row r="22665">
          <cell r="K22665">
            <v>464.27490234375</v>
          </cell>
        </row>
        <row r="22666">
          <cell r="K22666">
            <v>464.27490234375</v>
          </cell>
        </row>
        <row r="22667">
          <cell r="K22667">
            <v>464.27490234375</v>
          </cell>
        </row>
        <row r="22668">
          <cell r="K22668">
            <v>464.27490234375</v>
          </cell>
        </row>
        <row r="22669">
          <cell r="K22669">
            <v>464.27490234375</v>
          </cell>
        </row>
        <row r="22670">
          <cell r="K22670">
            <v>464.27490234375</v>
          </cell>
        </row>
        <row r="22671">
          <cell r="K22671">
            <v>464.27490234375</v>
          </cell>
        </row>
        <row r="22672">
          <cell r="K22672">
            <v>464.27490234375</v>
          </cell>
        </row>
        <row r="22673">
          <cell r="K22673">
            <v>464.27490234375</v>
          </cell>
        </row>
        <row r="22674">
          <cell r="K22674">
            <v>464.27490234375</v>
          </cell>
        </row>
        <row r="22675">
          <cell r="K22675">
            <v>464.27490234375</v>
          </cell>
        </row>
        <row r="22676">
          <cell r="K22676">
            <v>464.27490234375</v>
          </cell>
        </row>
        <row r="22677">
          <cell r="K22677">
            <v>464.27490234375</v>
          </cell>
        </row>
        <row r="22678">
          <cell r="K22678">
            <v>464.27490234375</v>
          </cell>
        </row>
        <row r="22679">
          <cell r="K22679">
            <v>464.27490234375</v>
          </cell>
        </row>
        <row r="22680">
          <cell r="K22680">
            <v>464.27490234375</v>
          </cell>
        </row>
        <row r="22681">
          <cell r="K22681">
            <v>464.27490234375</v>
          </cell>
        </row>
        <row r="22682">
          <cell r="K22682">
            <v>464.27490234375</v>
          </cell>
        </row>
        <row r="22683">
          <cell r="K22683">
            <v>464.27490234375</v>
          </cell>
        </row>
        <row r="22684">
          <cell r="K22684">
            <v>464.27490234375</v>
          </cell>
        </row>
        <row r="22685">
          <cell r="K22685">
            <v>464.27490234375</v>
          </cell>
        </row>
        <row r="22686">
          <cell r="K22686">
            <v>464.27490234375</v>
          </cell>
        </row>
        <row r="22687">
          <cell r="K22687">
            <v>464.27490234375</v>
          </cell>
        </row>
        <row r="22688">
          <cell r="K22688">
            <v>464.27490234375</v>
          </cell>
        </row>
        <row r="22689">
          <cell r="K22689">
            <v>464.27490234375</v>
          </cell>
        </row>
        <row r="22690">
          <cell r="K22690">
            <v>464.27490234375</v>
          </cell>
        </row>
        <row r="22691">
          <cell r="K22691">
            <v>464.27490234375</v>
          </cell>
        </row>
        <row r="22692">
          <cell r="K22692">
            <v>464.27490234375</v>
          </cell>
        </row>
        <row r="22693">
          <cell r="K22693">
            <v>464.27490234375</v>
          </cell>
        </row>
        <row r="22694">
          <cell r="K22694">
            <v>464.27490234375</v>
          </cell>
        </row>
        <row r="22695">
          <cell r="K22695">
            <v>464.27490234375</v>
          </cell>
        </row>
        <row r="22696">
          <cell r="K22696">
            <v>464.27490234375</v>
          </cell>
        </row>
        <row r="22697">
          <cell r="K22697">
            <v>464.27490234375</v>
          </cell>
        </row>
        <row r="22698">
          <cell r="K22698">
            <v>464.27490234375</v>
          </cell>
        </row>
        <row r="22699">
          <cell r="K22699">
            <v>464.27490234375</v>
          </cell>
        </row>
        <row r="22700">
          <cell r="K22700">
            <v>464.27490234375</v>
          </cell>
        </row>
        <row r="22701">
          <cell r="K22701">
            <v>464.27490234375</v>
          </cell>
        </row>
        <row r="22702">
          <cell r="K22702">
            <v>464.27490234375</v>
          </cell>
        </row>
        <row r="22703">
          <cell r="K22703">
            <v>464.27490234375</v>
          </cell>
        </row>
        <row r="22704">
          <cell r="K22704">
            <v>464.27490234375</v>
          </cell>
        </row>
        <row r="22705">
          <cell r="K22705">
            <v>464.27490234375</v>
          </cell>
        </row>
        <row r="22706">
          <cell r="K22706">
            <v>464.27490234375</v>
          </cell>
        </row>
        <row r="22707">
          <cell r="K22707">
            <v>464.27490234375</v>
          </cell>
        </row>
        <row r="22708">
          <cell r="K22708">
            <v>464.27490234375</v>
          </cell>
        </row>
        <row r="22709">
          <cell r="K22709">
            <v>464.27490234375</v>
          </cell>
        </row>
        <row r="22710">
          <cell r="K22710">
            <v>464.27490234375</v>
          </cell>
        </row>
        <row r="22711">
          <cell r="K22711">
            <v>464.27490234375</v>
          </cell>
        </row>
        <row r="22712">
          <cell r="K22712">
            <v>464.27490234375</v>
          </cell>
        </row>
        <row r="22713">
          <cell r="K22713">
            <v>464.27490234375</v>
          </cell>
        </row>
        <row r="22714">
          <cell r="K22714">
            <v>464.27490234375</v>
          </cell>
        </row>
        <row r="22715">
          <cell r="K22715">
            <v>464.27490234375</v>
          </cell>
        </row>
        <row r="22716">
          <cell r="K22716">
            <v>464.27490234375</v>
          </cell>
        </row>
        <row r="22717">
          <cell r="K22717">
            <v>464.27490234375</v>
          </cell>
        </row>
        <row r="22718">
          <cell r="K22718">
            <v>464.27490234375</v>
          </cell>
        </row>
        <row r="22719">
          <cell r="K22719">
            <v>464.27490234375</v>
          </cell>
        </row>
        <row r="22720">
          <cell r="K22720">
            <v>464.27490234375</v>
          </cell>
        </row>
        <row r="22721">
          <cell r="K22721">
            <v>464.27490234375</v>
          </cell>
        </row>
        <row r="22722">
          <cell r="K22722">
            <v>464.27490234375</v>
          </cell>
        </row>
        <row r="22723">
          <cell r="K22723">
            <v>464.27490234375</v>
          </cell>
        </row>
        <row r="22724">
          <cell r="K22724">
            <v>464.27490234375</v>
          </cell>
        </row>
        <row r="22725">
          <cell r="K22725">
            <v>464.27490234375</v>
          </cell>
        </row>
        <row r="22726">
          <cell r="K22726">
            <v>464.27490234375</v>
          </cell>
        </row>
        <row r="22727">
          <cell r="K22727">
            <v>464.27490234375</v>
          </cell>
        </row>
        <row r="22728">
          <cell r="K22728">
            <v>464.27490234375</v>
          </cell>
        </row>
        <row r="22729">
          <cell r="K22729">
            <v>464.27490234375</v>
          </cell>
        </row>
        <row r="22730">
          <cell r="K22730">
            <v>464.27490234375</v>
          </cell>
        </row>
        <row r="22731">
          <cell r="K22731">
            <v>464.27490234375</v>
          </cell>
        </row>
        <row r="22732">
          <cell r="K22732">
            <v>464.27490234375</v>
          </cell>
        </row>
        <row r="22733">
          <cell r="K22733">
            <v>464.27490234375</v>
          </cell>
        </row>
        <row r="22734">
          <cell r="K22734">
            <v>464.27490234375</v>
          </cell>
        </row>
        <row r="22735">
          <cell r="K22735">
            <v>464.27490234375</v>
          </cell>
        </row>
        <row r="22736">
          <cell r="K22736">
            <v>464.27490234375</v>
          </cell>
        </row>
        <row r="22737">
          <cell r="K22737">
            <v>464.27490234375</v>
          </cell>
        </row>
        <row r="22738">
          <cell r="K22738">
            <v>464.27490234375</v>
          </cell>
        </row>
        <row r="22739">
          <cell r="K22739">
            <v>464.27490234375</v>
          </cell>
        </row>
        <row r="22740">
          <cell r="K22740">
            <v>464.27490234375</v>
          </cell>
        </row>
        <row r="22741">
          <cell r="K22741">
            <v>464.27490234375</v>
          </cell>
        </row>
        <row r="22742">
          <cell r="K22742">
            <v>464.27490234375</v>
          </cell>
        </row>
        <row r="22743">
          <cell r="K22743">
            <v>464.27490234375</v>
          </cell>
        </row>
        <row r="22744">
          <cell r="K22744">
            <v>464.27490234375</v>
          </cell>
        </row>
        <row r="22745">
          <cell r="K22745">
            <v>464.27490234375</v>
          </cell>
        </row>
        <row r="22746">
          <cell r="K22746">
            <v>464.27490234375</v>
          </cell>
        </row>
        <row r="22747">
          <cell r="K22747">
            <v>464.27490234375</v>
          </cell>
        </row>
        <row r="22748">
          <cell r="K22748">
            <v>464.27490234375</v>
          </cell>
        </row>
        <row r="22749">
          <cell r="K22749">
            <v>464.27490234375</v>
          </cell>
        </row>
        <row r="22750">
          <cell r="K22750">
            <v>464.27490234375</v>
          </cell>
        </row>
        <row r="22751">
          <cell r="K22751">
            <v>464.27490234375</v>
          </cell>
        </row>
        <row r="22752">
          <cell r="K22752">
            <v>464.27490234375</v>
          </cell>
        </row>
        <row r="22753">
          <cell r="K22753">
            <v>464.27490234375</v>
          </cell>
        </row>
        <row r="22754">
          <cell r="K22754">
            <v>464.27490234375</v>
          </cell>
        </row>
        <row r="22755">
          <cell r="K22755">
            <v>464.27490234375</v>
          </cell>
        </row>
        <row r="22756">
          <cell r="K22756">
            <v>464.27490234375</v>
          </cell>
        </row>
        <row r="22757">
          <cell r="K22757">
            <v>464.27490234375</v>
          </cell>
        </row>
        <row r="22758">
          <cell r="K22758">
            <v>464.27490234375</v>
          </cell>
        </row>
        <row r="22759">
          <cell r="K22759">
            <v>464.27490234375</v>
          </cell>
        </row>
        <row r="22760">
          <cell r="K22760">
            <v>464.27490234375</v>
          </cell>
        </row>
        <row r="22761">
          <cell r="K22761">
            <v>464.27490234375</v>
          </cell>
        </row>
        <row r="22762">
          <cell r="K22762">
            <v>464.27490234375</v>
          </cell>
        </row>
        <row r="22763">
          <cell r="K22763">
            <v>464.27490234375</v>
          </cell>
        </row>
        <row r="22764">
          <cell r="K22764">
            <v>464.27490234375</v>
          </cell>
        </row>
        <row r="22765">
          <cell r="K22765">
            <v>464.27490234375</v>
          </cell>
        </row>
        <row r="22766">
          <cell r="K22766">
            <v>464.27490234375</v>
          </cell>
        </row>
        <row r="22767">
          <cell r="K22767">
            <v>464.27490234375</v>
          </cell>
        </row>
        <row r="22768">
          <cell r="K22768">
            <v>464.27490234375</v>
          </cell>
        </row>
        <row r="22769">
          <cell r="K22769">
            <v>464.27490234375</v>
          </cell>
        </row>
        <row r="22770">
          <cell r="K22770">
            <v>464.27490234375</v>
          </cell>
        </row>
        <row r="22771">
          <cell r="K22771">
            <v>464.27490234375</v>
          </cell>
        </row>
        <row r="22772">
          <cell r="K22772">
            <v>464.27490234375</v>
          </cell>
        </row>
        <row r="22773">
          <cell r="K22773">
            <v>464.27490234375</v>
          </cell>
        </row>
        <row r="22774">
          <cell r="K22774">
            <v>464.27490234375</v>
          </cell>
        </row>
        <row r="22775">
          <cell r="K22775">
            <v>464.27490234375</v>
          </cell>
        </row>
        <row r="22776">
          <cell r="K22776">
            <v>464.27490234375</v>
          </cell>
        </row>
        <row r="22777">
          <cell r="K22777">
            <v>464.27490234375</v>
          </cell>
        </row>
        <row r="22778">
          <cell r="K22778">
            <v>464.27490234375</v>
          </cell>
        </row>
        <row r="22779">
          <cell r="K22779">
            <v>464.27490234375</v>
          </cell>
        </row>
        <row r="22780">
          <cell r="K22780">
            <v>464.27490234375</v>
          </cell>
        </row>
        <row r="22781">
          <cell r="K22781">
            <v>464.27490234375</v>
          </cell>
        </row>
        <row r="22782">
          <cell r="K22782">
            <v>464.27490234375</v>
          </cell>
        </row>
        <row r="22783">
          <cell r="K22783">
            <v>464.27490234375</v>
          </cell>
        </row>
        <row r="22784">
          <cell r="K22784">
            <v>464.27490234375</v>
          </cell>
        </row>
        <row r="22785">
          <cell r="K22785">
            <v>464.27490234375</v>
          </cell>
        </row>
        <row r="22786">
          <cell r="K22786">
            <v>464.27490234375</v>
          </cell>
        </row>
        <row r="22787">
          <cell r="K22787">
            <v>464.27490234375</v>
          </cell>
        </row>
        <row r="22788">
          <cell r="K22788">
            <v>464.27490234375</v>
          </cell>
        </row>
        <row r="22789">
          <cell r="K22789">
            <v>464.27490234375</v>
          </cell>
        </row>
        <row r="22790">
          <cell r="K22790">
            <v>464.27490234375</v>
          </cell>
        </row>
        <row r="22791">
          <cell r="K22791">
            <v>464.27490234375</v>
          </cell>
        </row>
        <row r="22792">
          <cell r="K22792">
            <v>464.27490234375</v>
          </cell>
        </row>
        <row r="22793">
          <cell r="K22793">
            <v>464.27490234375</v>
          </cell>
        </row>
        <row r="22794">
          <cell r="K22794">
            <v>464.27490234375</v>
          </cell>
        </row>
        <row r="22795">
          <cell r="K22795">
            <v>464.27490234375</v>
          </cell>
        </row>
        <row r="22796">
          <cell r="K22796">
            <v>464.27490234375</v>
          </cell>
        </row>
        <row r="22797">
          <cell r="K22797">
            <v>464.27490234375</v>
          </cell>
        </row>
        <row r="22798">
          <cell r="K22798">
            <v>464.27490234375</v>
          </cell>
        </row>
        <row r="22799">
          <cell r="K22799">
            <v>464.27490234375</v>
          </cell>
        </row>
        <row r="22800">
          <cell r="K22800">
            <v>464.27490234375</v>
          </cell>
        </row>
        <row r="22801">
          <cell r="K22801">
            <v>464.27490234375</v>
          </cell>
        </row>
        <row r="22802">
          <cell r="K22802">
            <v>464.27490234375</v>
          </cell>
        </row>
        <row r="22803">
          <cell r="K22803">
            <v>464.27490234375</v>
          </cell>
        </row>
        <row r="22804">
          <cell r="K22804">
            <v>464.27490234375</v>
          </cell>
        </row>
        <row r="22805">
          <cell r="K22805">
            <v>464.27490234375</v>
          </cell>
        </row>
        <row r="22806">
          <cell r="K22806">
            <v>464.27490234375</v>
          </cell>
        </row>
        <row r="22807">
          <cell r="K22807">
            <v>464.27490234375</v>
          </cell>
        </row>
        <row r="22808">
          <cell r="K22808">
            <v>464.27490234375</v>
          </cell>
        </row>
        <row r="22809">
          <cell r="K22809">
            <v>464.27490234375</v>
          </cell>
        </row>
        <row r="22810">
          <cell r="K22810">
            <v>464.27490234375</v>
          </cell>
        </row>
        <row r="22811">
          <cell r="K22811">
            <v>464.27490234375</v>
          </cell>
        </row>
        <row r="22812">
          <cell r="K22812">
            <v>464.27490234375</v>
          </cell>
        </row>
        <row r="22813">
          <cell r="K22813">
            <v>464.27490234375</v>
          </cell>
        </row>
        <row r="22814">
          <cell r="K22814">
            <v>464.27490234375</v>
          </cell>
        </row>
        <row r="22815">
          <cell r="K22815">
            <v>464.27490234375</v>
          </cell>
        </row>
        <row r="22816">
          <cell r="K22816">
            <v>464.27490234375</v>
          </cell>
        </row>
        <row r="22817">
          <cell r="K22817">
            <v>464.27490234375</v>
          </cell>
        </row>
        <row r="22818">
          <cell r="K22818">
            <v>464.27490234375</v>
          </cell>
        </row>
        <row r="22819">
          <cell r="K22819">
            <v>464.27490234375</v>
          </cell>
        </row>
        <row r="22820">
          <cell r="K22820">
            <v>464.27490234375</v>
          </cell>
        </row>
        <row r="22821">
          <cell r="K22821">
            <v>464.27490234375</v>
          </cell>
        </row>
        <row r="22822">
          <cell r="K22822">
            <v>464.27490234375</v>
          </cell>
        </row>
        <row r="22823">
          <cell r="K22823">
            <v>464.27490234375</v>
          </cell>
        </row>
        <row r="22824">
          <cell r="K22824">
            <v>464.27490234375</v>
          </cell>
        </row>
        <row r="22825">
          <cell r="K22825">
            <v>464.27490234375</v>
          </cell>
        </row>
        <row r="22826">
          <cell r="K22826">
            <v>464.27490234375</v>
          </cell>
        </row>
        <row r="22827">
          <cell r="K22827">
            <v>464.27490234375</v>
          </cell>
        </row>
        <row r="22828">
          <cell r="K22828">
            <v>464.27490234375</v>
          </cell>
        </row>
        <row r="22829">
          <cell r="K22829">
            <v>464.27490234375</v>
          </cell>
        </row>
        <row r="22830">
          <cell r="K22830">
            <v>464.27490234375</v>
          </cell>
        </row>
        <row r="22831">
          <cell r="K22831">
            <v>464.27490234375</v>
          </cell>
        </row>
        <row r="22832">
          <cell r="K22832">
            <v>464.27490234375</v>
          </cell>
        </row>
        <row r="22833">
          <cell r="K22833">
            <v>464.27490234375</v>
          </cell>
        </row>
        <row r="22834">
          <cell r="K22834">
            <v>464.27490234375</v>
          </cell>
        </row>
        <row r="22835">
          <cell r="K22835">
            <v>464.27490234375</v>
          </cell>
        </row>
        <row r="22836">
          <cell r="K22836">
            <v>464.27490234375</v>
          </cell>
        </row>
        <row r="22837">
          <cell r="K22837">
            <v>464.27490234375</v>
          </cell>
        </row>
        <row r="22838">
          <cell r="K22838">
            <v>464.27490234375</v>
          </cell>
        </row>
        <row r="22839">
          <cell r="K22839">
            <v>464.27490234375</v>
          </cell>
        </row>
        <row r="22840">
          <cell r="K22840">
            <v>464.27490234375</v>
          </cell>
        </row>
        <row r="22841">
          <cell r="K22841">
            <v>464.27490234375</v>
          </cell>
        </row>
        <row r="22842">
          <cell r="K22842">
            <v>464.27490234375</v>
          </cell>
        </row>
        <row r="22843">
          <cell r="K22843">
            <v>464.27490234375</v>
          </cell>
        </row>
        <row r="22844">
          <cell r="K22844">
            <v>464.27490234375</v>
          </cell>
        </row>
        <row r="22845">
          <cell r="K22845">
            <v>464.27490234375</v>
          </cell>
        </row>
        <row r="22846">
          <cell r="K22846">
            <v>464.27490234375</v>
          </cell>
        </row>
        <row r="22847">
          <cell r="K22847">
            <v>464.27490234375</v>
          </cell>
        </row>
        <row r="22848">
          <cell r="K22848">
            <v>464.27490234375</v>
          </cell>
        </row>
        <row r="22849">
          <cell r="K22849">
            <v>464.27490234375</v>
          </cell>
        </row>
        <row r="22850">
          <cell r="K22850">
            <v>464.27490234375</v>
          </cell>
        </row>
        <row r="22851">
          <cell r="K22851">
            <v>464.27490234375</v>
          </cell>
        </row>
        <row r="22852">
          <cell r="K22852">
            <v>464.27490234375</v>
          </cell>
        </row>
        <row r="22853">
          <cell r="K22853">
            <v>464.27490234375</v>
          </cell>
        </row>
        <row r="22854">
          <cell r="K22854">
            <v>464.27490234375</v>
          </cell>
        </row>
        <row r="22855">
          <cell r="K22855">
            <v>464.27490234375</v>
          </cell>
        </row>
        <row r="22856">
          <cell r="K22856">
            <v>464.27490234375</v>
          </cell>
        </row>
        <row r="22857">
          <cell r="K22857">
            <v>464.27490234375</v>
          </cell>
        </row>
        <row r="22858">
          <cell r="K22858">
            <v>464.27490234375</v>
          </cell>
        </row>
        <row r="22859">
          <cell r="K22859">
            <v>464.27490234375</v>
          </cell>
        </row>
        <row r="22860">
          <cell r="K22860">
            <v>464.27490234375</v>
          </cell>
        </row>
        <row r="22861">
          <cell r="K22861">
            <v>464.27490234375</v>
          </cell>
        </row>
        <row r="22862">
          <cell r="K22862">
            <v>464.27490234375</v>
          </cell>
        </row>
        <row r="22863">
          <cell r="K22863">
            <v>464.27490234375</v>
          </cell>
        </row>
        <row r="22864">
          <cell r="K22864">
            <v>464.27490234375</v>
          </cell>
        </row>
        <row r="22865">
          <cell r="K22865">
            <v>464.27490234375</v>
          </cell>
        </row>
        <row r="22866">
          <cell r="K22866">
            <v>464.27490234375</v>
          </cell>
        </row>
        <row r="22867">
          <cell r="K22867">
            <v>464.27490234375</v>
          </cell>
        </row>
        <row r="22868">
          <cell r="K22868">
            <v>464.27490234375</v>
          </cell>
        </row>
        <row r="22869">
          <cell r="K22869">
            <v>464.27490234375</v>
          </cell>
        </row>
        <row r="22870">
          <cell r="K22870">
            <v>464.27490234375</v>
          </cell>
        </row>
        <row r="22871">
          <cell r="K22871">
            <v>464.27490234375</v>
          </cell>
        </row>
        <row r="22872">
          <cell r="K22872">
            <v>464.27490234375</v>
          </cell>
        </row>
        <row r="22873">
          <cell r="K22873">
            <v>464.27490234375</v>
          </cell>
        </row>
        <row r="22874">
          <cell r="K22874">
            <v>464.27490234375</v>
          </cell>
        </row>
        <row r="22875">
          <cell r="K22875">
            <v>464.27490234375</v>
          </cell>
        </row>
        <row r="22876">
          <cell r="K22876">
            <v>464.27490234375</v>
          </cell>
        </row>
        <row r="22877">
          <cell r="K22877">
            <v>464.27490234375</v>
          </cell>
        </row>
        <row r="22878">
          <cell r="K22878">
            <v>464.27490234375</v>
          </cell>
        </row>
        <row r="22879">
          <cell r="K22879">
            <v>464.27490234375</v>
          </cell>
        </row>
        <row r="22880">
          <cell r="K22880">
            <v>464.27490234375</v>
          </cell>
        </row>
        <row r="22881">
          <cell r="K22881">
            <v>464.27490234375</v>
          </cell>
        </row>
        <row r="22882">
          <cell r="K22882">
            <v>464.27490234375</v>
          </cell>
        </row>
        <row r="22883">
          <cell r="K22883">
            <v>464.27490234375</v>
          </cell>
        </row>
        <row r="22884">
          <cell r="K22884">
            <v>464.27490234375</v>
          </cell>
        </row>
        <row r="22885">
          <cell r="K22885">
            <v>464.27490234375</v>
          </cell>
        </row>
        <row r="22886">
          <cell r="K22886">
            <v>464.27490234375</v>
          </cell>
        </row>
        <row r="22887">
          <cell r="K22887">
            <v>464.27490234375</v>
          </cell>
        </row>
        <row r="22888">
          <cell r="K22888">
            <v>464.27490234375</v>
          </cell>
        </row>
        <row r="22889">
          <cell r="K22889">
            <v>464.27490234375</v>
          </cell>
        </row>
        <row r="22890">
          <cell r="K22890">
            <v>464.27490234375</v>
          </cell>
        </row>
        <row r="22891">
          <cell r="K22891">
            <v>464.27490234375</v>
          </cell>
        </row>
        <row r="22892">
          <cell r="K22892">
            <v>464.27490234375</v>
          </cell>
        </row>
        <row r="22893">
          <cell r="K22893">
            <v>464.27490234375</v>
          </cell>
        </row>
        <row r="22894">
          <cell r="K22894">
            <v>464.27490234375</v>
          </cell>
        </row>
        <row r="22895">
          <cell r="K22895">
            <v>464.27490234375</v>
          </cell>
        </row>
        <row r="22896">
          <cell r="K22896">
            <v>464.27490234375</v>
          </cell>
        </row>
        <row r="22897">
          <cell r="K22897">
            <v>464.27490234375</v>
          </cell>
        </row>
        <row r="22898">
          <cell r="K22898">
            <v>464.27490234375</v>
          </cell>
        </row>
        <row r="22899">
          <cell r="K22899">
            <v>464.27490234375</v>
          </cell>
        </row>
        <row r="22900">
          <cell r="K22900">
            <v>464.27490234375</v>
          </cell>
        </row>
        <row r="22901">
          <cell r="K22901">
            <v>464.27490234375</v>
          </cell>
        </row>
        <row r="22902">
          <cell r="K22902">
            <v>464.27490234375</v>
          </cell>
        </row>
        <row r="22903">
          <cell r="K22903">
            <v>464.27490234375</v>
          </cell>
        </row>
        <row r="22904">
          <cell r="K22904">
            <v>464.27490234375</v>
          </cell>
        </row>
        <row r="22905">
          <cell r="K22905">
            <v>464.27490234375</v>
          </cell>
        </row>
        <row r="22906">
          <cell r="K22906">
            <v>464.27490234375</v>
          </cell>
        </row>
        <row r="22907">
          <cell r="K22907">
            <v>464.27490234375</v>
          </cell>
        </row>
        <row r="22908">
          <cell r="K22908">
            <v>464.27490234375</v>
          </cell>
        </row>
        <row r="22909">
          <cell r="K22909">
            <v>464.27490234375</v>
          </cell>
        </row>
        <row r="22910">
          <cell r="K22910">
            <v>464.27490234375</v>
          </cell>
        </row>
        <row r="22911">
          <cell r="K22911">
            <v>464.27490234375</v>
          </cell>
        </row>
        <row r="22912">
          <cell r="K22912">
            <v>464.27490234375</v>
          </cell>
        </row>
        <row r="22913">
          <cell r="K22913">
            <v>464.27490234375</v>
          </cell>
        </row>
        <row r="22914">
          <cell r="K22914">
            <v>464.27490234375</v>
          </cell>
        </row>
        <row r="22915">
          <cell r="K22915">
            <v>464.27490234375</v>
          </cell>
        </row>
        <row r="22916">
          <cell r="K22916">
            <v>464.27490234375</v>
          </cell>
        </row>
        <row r="22917">
          <cell r="K22917">
            <v>464.27490234375</v>
          </cell>
        </row>
        <row r="22918">
          <cell r="K22918">
            <v>464.27490234375</v>
          </cell>
        </row>
        <row r="22919">
          <cell r="K22919">
            <v>464.27490234375</v>
          </cell>
        </row>
        <row r="22920">
          <cell r="K22920">
            <v>464.27490234375</v>
          </cell>
        </row>
        <row r="22921">
          <cell r="K22921">
            <v>464.27490234375</v>
          </cell>
        </row>
        <row r="22922">
          <cell r="K22922">
            <v>464.27490234375</v>
          </cell>
        </row>
        <row r="22923">
          <cell r="K22923">
            <v>464.27490234375</v>
          </cell>
        </row>
        <row r="22924">
          <cell r="K22924">
            <v>464.27490234375</v>
          </cell>
        </row>
        <row r="22925">
          <cell r="K22925">
            <v>464.27490234375</v>
          </cell>
        </row>
        <row r="22926">
          <cell r="K22926">
            <v>464.27490234375</v>
          </cell>
        </row>
        <row r="22927">
          <cell r="K22927">
            <v>464.27490234375</v>
          </cell>
        </row>
        <row r="22928">
          <cell r="K22928">
            <v>464.27490234375</v>
          </cell>
        </row>
        <row r="22929">
          <cell r="K22929">
            <v>464.27490234375</v>
          </cell>
        </row>
        <row r="22930">
          <cell r="K22930">
            <v>464.27490234375</v>
          </cell>
        </row>
        <row r="22931">
          <cell r="K22931">
            <v>464.27490234375</v>
          </cell>
        </row>
        <row r="22932">
          <cell r="K22932">
            <v>464.27490234375</v>
          </cell>
        </row>
        <row r="22933">
          <cell r="K22933">
            <v>464.27490234375</v>
          </cell>
        </row>
        <row r="22934">
          <cell r="K22934">
            <v>464.27490234375</v>
          </cell>
        </row>
        <row r="22935">
          <cell r="K22935">
            <v>464.27490234375</v>
          </cell>
        </row>
        <row r="22936">
          <cell r="K22936">
            <v>464.27490234375</v>
          </cell>
        </row>
        <row r="22937">
          <cell r="K22937">
            <v>464.27490234375</v>
          </cell>
        </row>
        <row r="22938">
          <cell r="K22938">
            <v>464.27490234375</v>
          </cell>
        </row>
        <row r="22939">
          <cell r="K22939">
            <v>464.27490234375</v>
          </cell>
        </row>
        <row r="22940">
          <cell r="K22940">
            <v>464.27490234375</v>
          </cell>
        </row>
        <row r="22941">
          <cell r="K22941">
            <v>464.27490234375</v>
          </cell>
        </row>
        <row r="22942">
          <cell r="K22942">
            <v>464.27490234375</v>
          </cell>
        </row>
        <row r="22943">
          <cell r="K22943">
            <v>464.27490234375</v>
          </cell>
        </row>
        <row r="22944">
          <cell r="K22944">
            <v>464.27490234375</v>
          </cell>
        </row>
        <row r="22945">
          <cell r="K22945">
            <v>464.27490234375</v>
          </cell>
        </row>
        <row r="22946">
          <cell r="K22946">
            <v>464.27490234375</v>
          </cell>
        </row>
        <row r="22947">
          <cell r="K22947">
            <v>464.27490234375</v>
          </cell>
        </row>
        <row r="22948">
          <cell r="K22948">
            <v>464.27490234375</v>
          </cell>
        </row>
        <row r="22949">
          <cell r="K22949">
            <v>464.27490234375</v>
          </cell>
        </row>
        <row r="22950">
          <cell r="K22950">
            <v>464.27490234375</v>
          </cell>
        </row>
        <row r="22951">
          <cell r="K22951">
            <v>464.27490234375</v>
          </cell>
        </row>
        <row r="22952">
          <cell r="K22952">
            <v>464.27490234375</v>
          </cell>
        </row>
        <row r="22953">
          <cell r="K22953">
            <v>464.27490234375</v>
          </cell>
        </row>
        <row r="22954">
          <cell r="K22954">
            <v>464.27490234375</v>
          </cell>
        </row>
        <row r="22955">
          <cell r="K22955">
            <v>464.27490234375</v>
          </cell>
        </row>
        <row r="22956">
          <cell r="K22956">
            <v>464.27490234375</v>
          </cell>
        </row>
        <row r="22957">
          <cell r="K22957">
            <v>464.27490234375</v>
          </cell>
        </row>
        <row r="22958">
          <cell r="K22958">
            <v>464.27490234375</v>
          </cell>
        </row>
        <row r="22959">
          <cell r="K22959">
            <v>464.27490234375</v>
          </cell>
        </row>
        <row r="22960">
          <cell r="K22960">
            <v>464.27490234375</v>
          </cell>
        </row>
        <row r="22961">
          <cell r="K22961">
            <v>464.27490234375</v>
          </cell>
        </row>
        <row r="22962">
          <cell r="K22962">
            <v>464.27490234375</v>
          </cell>
        </row>
        <row r="22963">
          <cell r="K22963">
            <v>464.27490234375</v>
          </cell>
        </row>
        <row r="22964">
          <cell r="K22964">
            <v>464.27490234375</v>
          </cell>
        </row>
        <row r="22965">
          <cell r="K22965">
            <v>464.27490234375</v>
          </cell>
        </row>
        <row r="22966">
          <cell r="K22966">
            <v>464.27490234375</v>
          </cell>
        </row>
        <row r="22967">
          <cell r="K22967">
            <v>464.27490234375</v>
          </cell>
        </row>
        <row r="22968">
          <cell r="K22968">
            <v>464.27490234375</v>
          </cell>
        </row>
        <row r="22969">
          <cell r="K22969">
            <v>464.27490234375</v>
          </cell>
        </row>
        <row r="22970">
          <cell r="K22970">
            <v>464.27490234375</v>
          </cell>
        </row>
        <row r="22971">
          <cell r="K22971">
            <v>464.27490234375</v>
          </cell>
        </row>
        <row r="22972">
          <cell r="K22972">
            <v>464.27490234375</v>
          </cell>
        </row>
        <row r="22973">
          <cell r="K22973">
            <v>464.27490234375</v>
          </cell>
        </row>
        <row r="22974">
          <cell r="K22974">
            <v>464.27490234375</v>
          </cell>
        </row>
        <row r="22975">
          <cell r="K22975">
            <v>464.27490234375</v>
          </cell>
        </row>
        <row r="22976">
          <cell r="K22976">
            <v>464.27490234375</v>
          </cell>
        </row>
        <row r="22977">
          <cell r="K22977">
            <v>464.27490234375</v>
          </cell>
        </row>
        <row r="22978">
          <cell r="K22978">
            <v>464.27490234375</v>
          </cell>
        </row>
        <row r="22979">
          <cell r="K22979">
            <v>464.27490234375</v>
          </cell>
        </row>
        <row r="22980">
          <cell r="K22980">
            <v>464.27490234375</v>
          </cell>
        </row>
        <row r="22981">
          <cell r="K22981">
            <v>464.27490234375</v>
          </cell>
        </row>
        <row r="22982">
          <cell r="K22982">
            <v>464.27490234375</v>
          </cell>
        </row>
        <row r="22983">
          <cell r="K22983">
            <v>464.27490234375</v>
          </cell>
        </row>
        <row r="22984">
          <cell r="K22984">
            <v>464.27490234375</v>
          </cell>
        </row>
        <row r="22985">
          <cell r="K22985">
            <v>464.27490234375</v>
          </cell>
        </row>
        <row r="22986">
          <cell r="K22986">
            <v>464.27490234375</v>
          </cell>
        </row>
        <row r="22987">
          <cell r="K22987">
            <v>464.27490234375</v>
          </cell>
        </row>
        <row r="22988">
          <cell r="K22988">
            <v>464.27490234375</v>
          </cell>
        </row>
        <row r="22989">
          <cell r="K22989">
            <v>464.27490234375</v>
          </cell>
        </row>
        <row r="22990">
          <cell r="K22990">
            <v>464.27490234375</v>
          </cell>
        </row>
        <row r="22991">
          <cell r="K22991">
            <v>464.27490234375</v>
          </cell>
        </row>
        <row r="22992">
          <cell r="K22992">
            <v>464.27490234375</v>
          </cell>
        </row>
        <row r="22993">
          <cell r="K22993">
            <v>464.27490234375</v>
          </cell>
        </row>
        <row r="22994">
          <cell r="K22994">
            <v>464.27490234375</v>
          </cell>
        </row>
        <row r="22995">
          <cell r="K22995">
            <v>464.27490234375</v>
          </cell>
        </row>
        <row r="22996">
          <cell r="K22996">
            <v>464.27490234375</v>
          </cell>
        </row>
        <row r="22997">
          <cell r="K22997">
            <v>464.27490234375</v>
          </cell>
        </row>
        <row r="22998">
          <cell r="K22998">
            <v>464.27490234375</v>
          </cell>
        </row>
        <row r="22999">
          <cell r="K22999">
            <v>464.27490234375</v>
          </cell>
        </row>
        <row r="23000">
          <cell r="K23000">
            <v>464.27490234375</v>
          </cell>
        </row>
        <row r="23001">
          <cell r="K23001">
            <v>464.27490234375</v>
          </cell>
        </row>
        <row r="23002">
          <cell r="K23002">
            <v>464.27490234375</v>
          </cell>
        </row>
        <row r="23003">
          <cell r="K23003">
            <v>464.27490234375</v>
          </cell>
        </row>
        <row r="23004">
          <cell r="K23004">
            <v>464.27490234375</v>
          </cell>
        </row>
        <row r="23005">
          <cell r="K23005">
            <v>464.27490234375</v>
          </cell>
        </row>
        <row r="23006">
          <cell r="K23006">
            <v>464.27490234375</v>
          </cell>
        </row>
        <row r="23007">
          <cell r="K23007">
            <v>464.27490234375</v>
          </cell>
        </row>
        <row r="23008">
          <cell r="K23008">
            <v>464.27490234375</v>
          </cell>
        </row>
        <row r="23009">
          <cell r="K23009">
            <v>464.27490234375</v>
          </cell>
        </row>
        <row r="23010">
          <cell r="K23010">
            <v>464.27490234375</v>
          </cell>
        </row>
        <row r="23011">
          <cell r="K23011">
            <v>464.27490234375</v>
          </cell>
        </row>
        <row r="23012">
          <cell r="K23012">
            <v>464.27490234375</v>
          </cell>
        </row>
        <row r="23013">
          <cell r="K23013">
            <v>464.27490234375</v>
          </cell>
        </row>
        <row r="23014">
          <cell r="K23014">
            <v>464.27490234375</v>
          </cell>
        </row>
        <row r="23015">
          <cell r="K23015">
            <v>464.27490234375</v>
          </cell>
        </row>
        <row r="23016">
          <cell r="K23016">
            <v>464.27490234375</v>
          </cell>
        </row>
        <row r="23017">
          <cell r="K23017">
            <v>464.27490234375</v>
          </cell>
        </row>
        <row r="23018">
          <cell r="K23018">
            <v>464.27490234375</v>
          </cell>
        </row>
        <row r="23019">
          <cell r="K23019">
            <v>464.27490234375</v>
          </cell>
        </row>
        <row r="23020">
          <cell r="K23020">
            <v>464.27490234375</v>
          </cell>
        </row>
        <row r="23021">
          <cell r="K23021">
            <v>464.27490234375</v>
          </cell>
        </row>
        <row r="23022">
          <cell r="K23022">
            <v>464.27490234375</v>
          </cell>
        </row>
        <row r="23023">
          <cell r="K23023">
            <v>464.27490234375</v>
          </cell>
        </row>
        <row r="23024">
          <cell r="K23024">
            <v>464.27490234375</v>
          </cell>
        </row>
        <row r="23025">
          <cell r="K23025">
            <v>464.27490234375</v>
          </cell>
        </row>
        <row r="23026">
          <cell r="K23026">
            <v>464.27490234375</v>
          </cell>
        </row>
        <row r="23027">
          <cell r="K23027">
            <v>464.27490234375</v>
          </cell>
        </row>
        <row r="23028">
          <cell r="K23028">
            <v>464.27490234375</v>
          </cell>
        </row>
        <row r="23029">
          <cell r="K23029">
            <v>464.27490234375</v>
          </cell>
        </row>
        <row r="23030">
          <cell r="K23030">
            <v>464.27490234375</v>
          </cell>
        </row>
        <row r="23031">
          <cell r="K23031">
            <v>464.27490234375</v>
          </cell>
        </row>
        <row r="23032">
          <cell r="K23032">
            <v>464.27490234375</v>
          </cell>
        </row>
        <row r="23033">
          <cell r="K23033">
            <v>464.27490234375</v>
          </cell>
        </row>
        <row r="23034">
          <cell r="K23034">
            <v>464.27490234375</v>
          </cell>
        </row>
        <row r="23035">
          <cell r="K23035">
            <v>464.27490234375</v>
          </cell>
        </row>
        <row r="23036">
          <cell r="K23036">
            <v>464.27490234375</v>
          </cell>
        </row>
        <row r="23037">
          <cell r="K23037">
            <v>464.27490234375</v>
          </cell>
        </row>
        <row r="23038">
          <cell r="K23038">
            <v>464.27490234375</v>
          </cell>
        </row>
        <row r="23039">
          <cell r="K23039">
            <v>464.27490234375</v>
          </cell>
        </row>
        <row r="23040">
          <cell r="K23040">
            <v>464.27490234375</v>
          </cell>
        </row>
        <row r="23041">
          <cell r="K23041">
            <v>464.27490234375</v>
          </cell>
        </row>
        <row r="23042">
          <cell r="K23042">
            <v>464.27490234375</v>
          </cell>
        </row>
        <row r="23043">
          <cell r="K23043">
            <v>464.27490234375</v>
          </cell>
        </row>
        <row r="23044">
          <cell r="K23044">
            <v>464.27490234375</v>
          </cell>
        </row>
        <row r="23045">
          <cell r="K23045">
            <v>464.27490234375</v>
          </cell>
        </row>
        <row r="23046">
          <cell r="K23046">
            <v>464.27490234375</v>
          </cell>
        </row>
        <row r="23047">
          <cell r="K23047">
            <v>464.27490234375</v>
          </cell>
        </row>
        <row r="23048">
          <cell r="K23048">
            <v>464.27490234375</v>
          </cell>
        </row>
        <row r="23049">
          <cell r="K23049">
            <v>464.27490234375</v>
          </cell>
        </row>
        <row r="23050">
          <cell r="K23050">
            <v>464.27490234375</v>
          </cell>
        </row>
        <row r="23051">
          <cell r="K23051">
            <v>464.27490234375</v>
          </cell>
        </row>
        <row r="23052">
          <cell r="K23052">
            <v>464.27490234375</v>
          </cell>
        </row>
        <row r="23053">
          <cell r="K23053">
            <v>464.27490234375</v>
          </cell>
        </row>
        <row r="23054">
          <cell r="K23054">
            <v>464.27490234375</v>
          </cell>
        </row>
        <row r="23055">
          <cell r="K23055">
            <v>464.27490234375</v>
          </cell>
        </row>
        <row r="23056">
          <cell r="K23056">
            <v>464.27490234375</v>
          </cell>
        </row>
        <row r="23057">
          <cell r="K23057">
            <v>464.27490234375</v>
          </cell>
        </row>
        <row r="23058">
          <cell r="K23058">
            <v>464.27490234375</v>
          </cell>
        </row>
        <row r="23059">
          <cell r="K23059">
            <v>464.27490234375</v>
          </cell>
        </row>
        <row r="23060">
          <cell r="K23060">
            <v>464.27490234375</v>
          </cell>
        </row>
        <row r="23061">
          <cell r="K23061">
            <v>464.27490234375</v>
          </cell>
        </row>
        <row r="23062">
          <cell r="K23062">
            <v>464.27490234375</v>
          </cell>
        </row>
        <row r="23063">
          <cell r="K23063">
            <v>464.27490234375</v>
          </cell>
        </row>
        <row r="23064">
          <cell r="K23064">
            <v>464.27490234375</v>
          </cell>
        </row>
        <row r="23065">
          <cell r="K23065">
            <v>464.27490234375</v>
          </cell>
        </row>
        <row r="23066">
          <cell r="K23066">
            <v>464.27490234375</v>
          </cell>
        </row>
        <row r="23067">
          <cell r="K23067">
            <v>464.27490234375</v>
          </cell>
        </row>
        <row r="23068">
          <cell r="K23068">
            <v>464.27490234375</v>
          </cell>
        </row>
        <row r="23069">
          <cell r="K23069">
            <v>464.27490234375</v>
          </cell>
        </row>
        <row r="23070">
          <cell r="K23070">
            <v>464.27490234375</v>
          </cell>
        </row>
        <row r="23071">
          <cell r="K23071">
            <v>464.27490234375</v>
          </cell>
        </row>
        <row r="23072">
          <cell r="K23072">
            <v>464.27490234375</v>
          </cell>
        </row>
        <row r="23073">
          <cell r="K23073">
            <v>464.27490234375</v>
          </cell>
        </row>
        <row r="23074">
          <cell r="K23074">
            <v>464.27490234375</v>
          </cell>
        </row>
        <row r="23075">
          <cell r="K23075">
            <v>464.27490234375</v>
          </cell>
        </row>
        <row r="23076">
          <cell r="K23076">
            <v>464.27490234375</v>
          </cell>
        </row>
        <row r="23077">
          <cell r="K23077">
            <v>464.27490234375</v>
          </cell>
        </row>
        <row r="23078">
          <cell r="K23078">
            <v>464.27490234375</v>
          </cell>
        </row>
        <row r="23079">
          <cell r="K23079">
            <v>464.27490234375</v>
          </cell>
        </row>
        <row r="23080">
          <cell r="K23080">
            <v>464.27490234375</v>
          </cell>
        </row>
        <row r="23081">
          <cell r="K23081">
            <v>464.27490234375</v>
          </cell>
        </row>
        <row r="23082">
          <cell r="K23082">
            <v>464.27490234375</v>
          </cell>
        </row>
        <row r="23083">
          <cell r="K23083">
            <v>464.27490234375</v>
          </cell>
        </row>
        <row r="23084">
          <cell r="K23084">
            <v>464.27490234375</v>
          </cell>
        </row>
        <row r="23085">
          <cell r="K23085">
            <v>464.27490234375</v>
          </cell>
        </row>
        <row r="23086">
          <cell r="K23086">
            <v>464.27490234375</v>
          </cell>
        </row>
        <row r="23087">
          <cell r="K23087">
            <v>464.27490234375</v>
          </cell>
        </row>
        <row r="23088">
          <cell r="K23088">
            <v>464.27490234375</v>
          </cell>
        </row>
        <row r="23089">
          <cell r="K23089">
            <v>464.27490234375</v>
          </cell>
        </row>
        <row r="23090">
          <cell r="K23090">
            <v>464.27490234375</v>
          </cell>
        </row>
        <row r="23091">
          <cell r="K23091">
            <v>464.27490234375</v>
          </cell>
        </row>
        <row r="23092">
          <cell r="K23092">
            <v>464.27490234375</v>
          </cell>
        </row>
        <row r="23093">
          <cell r="K23093">
            <v>464.27490234375</v>
          </cell>
        </row>
        <row r="23094">
          <cell r="K23094">
            <v>464.27490234375</v>
          </cell>
        </row>
        <row r="23095">
          <cell r="K23095">
            <v>464.27490234375</v>
          </cell>
        </row>
        <row r="23096">
          <cell r="K23096">
            <v>464.27490234375</v>
          </cell>
        </row>
        <row r="23097">
          <cell r="K23097">
            <v>464.27490234375</v>
          </cell>
        </row>
        <row r="23098">
          <cell r="K23098">
            <v>464.27490234375</v>
          </cell>
        </row>
        <row r="23099">
          <cell r="K23099">
            <v>464.27490234375</v>
          </cell>
        </row>
        <row r="23100">
          <cell r="K23100">
            <v>464.27490234375</v>
          </cell>
        </row>
        <row r="23101">
          <cell r="K23101">
            <v>464.27490234375</v>
          </cell>
        </row>
        <row r="23102">
          <cell r="K23102">
            <v>464.27490234375</v>
          </cell>
        </row>
        <row r="23103">
          <cell r="K23103">
            <v>464.27490234375</v>
          </cell>
        </row>
        <row r="23104">
          <cell r="K23104">
            <v>464.27490234375</v>
          </cell>
        </row>
        <row r="23105">
          <cell r="K23105">
            <v>464.27490234375</v>
          </cell>
        </row>
        <row r="23106">
          <cell r="K23106">
            <v>464.27490234375</v>
          </cell>
        </row>
        <row r="23107">
          <cell r="K23107">
            <v>464.27490234375</v>
          </cell>
        </row>
        <row r="23108">
          <cell r="K23108">
            <v>464.27490234375</v>
          </cell>
        </row>
        <row r="23109">
          <cell r="K23109">
            <v>464.27490234375</v>
          </cell>
        </row>
        <row r="23110">
          <cell r="K23110">
            <v>464.27490234375</v>
          </cell>
        </row>
        <row r="23111">
          <cell r="K23111">
            <v>464.27490234375</v>
          </cell>
        </row>
        <row r="23112">
          <cell r="K23112">
            <v>464.27490234375</v>
          </cell>
        </row>
        <row r="23113">
          <cell r="K23113">
            <v>464.27490234375</v>
          </cell>
        </row>
        <row r="23114">
          <cell r="K23114">
            <v>464.27490234375</v>
          </cell>
        </row>
        <row r="23115">
          <cell r="K23115">
            <v>464.27490234375</v>
          </cell>
        </row>
        <row r="23116">
          <cell r="K23116">
            <v>464.27490234375</v>
          </cell>
        </row>
        <row r="23117">
          <cell r="K23117">
            <v>464.27490234375</v>
          </cell>
        </row>
        <row r="23118">
          <cell r="K23118">
            <v>464.27490234375</v>
          </cell>
        </row>
        <row r="23119">
          <cell r="K23119">
            <v>464.27490234375</v>
          </cell>
        </row>
        <row r="23120">
          <cell r="K23120">
            <v>464.27490234375</v>
          </cell>
        </row>
        <row r="23121">
          <cell r="K23121">
            <v>464.27490234375</v>
          </cell>
        </row>
        <row r="23122">
          <cell r="K23122">
            <v>464.27490234375</v>
          </cell>
        </row>
        <row r="23123">
          <cell r="K23123">
            <v>464.27490234375</v>
          </cell>
        </row>
        <row r="23124">
          <cell r="K23124">
            <v>464.27490234375</v>
          </cell>
        </row>
        <row r="23125">
          <cell r="K23125">
            <v>464.27490234375</v>
          </cell>
        </row>
        <row r="23126">
          <cell r="K23126">
            <v>464.27490234375</v>
          </cell>
        </row>
        <row r="23127">
          <cell r="K23127">
            <v>464.27490234375</v>
          </cell>
        </row>
        <row r="23128">
          <cell r="K23128">
            <v>464.27490234375</v>
          </cell>
        </row>
        <row r="23129">
          <cell r="K23129">
            <v>464.27490234375</v>
          </cell>
        </row>
        <row r="23130">
          <cell r="K23130">
            <v>464.27490234375</v>
          </cell>
        </row>
        <row r="23131">
          <cell r="K23131">
            <v>464.27490234375</v>
          </cell>
        </row>
        <row r="23132">
          <cell r="K23132">
            <v>464.27490234375</v>
          </cell>
        </row>
        <row r="23133">
          <cell r="K23133">
            <v>464.27490234375</v>
          </cell>
        </row>
        <row r="23134">
          <cell r="K23134">
            <v>464.27490234375</v>
          </cell>
        </row>
        <row r="23135">
          <cell r="K23135">
            <v>464.27490234375</v>
          </cell>
        </row>
        <row r="23136">
          <cell r="K23136">
            <v>464.27490234375</v>
          </cell>
        </row>
        <row r="23137">
          <cell r="K23137">
            <v>464.27490234375</v>
          </cell>
        </row>
        <row r="23138">
          <cell r="K23138">
            <v>464.27490234375</v>
          </cell>
        </row>
        <row r="23139">
          <cell r="K23139">
            <v>464.27490234375</v>
          </cell>
        </row>
        <row r="23140">
          <cell r="K23140">
            <v>464.27490234375</v>
          </cell>
        </row>
        <row r="23141">
          <cell r="K23141">
            <v>464.27490234375</v>
          </cell>
        </row>
        <row r="23142">
          <cell r="K23142">
            <v>464.27490234375</v>
          </cell>
        </row>
        <row r="23143">
          <cell r="K23143">
            <v>464.27490234375</v>
          </cell>
        </row>
        <row r="23144">
          <cell r="K23144">
            <v>464.27490234375</v>
          </cell>
        </row>
        <row r="23145">
          <cell r="K23145">
            <v>464.27490234375</v>
          </cell>
        </row>
        <row r="23146">
          <cell r="K23146">
            <v>464.27490234375</v>
          </cell>
        </row>
        <row r="23147">
          <cell r="K23147">
            <v>464.27490234375</v>
          </cell>
        </row>
        <row r="23148">
          <cell r="K23148">
            <v>464.27490234375</v>
          </cell>
        </row>
        <row r="23149">
          <cell r="K23149">
            <v>464.27490234375</v>
          </cell>
        </row>
        <row r="23150">
          <cell r="K23150">
            <v>464.27490234375</v>
          </cell>
        </row>
        <row r="23151">
          <cell r="K23151">
            <v>464.27490234375</v>
          </cell>
        </row>
        <row r="23152">
          <cell r="K23152">
            <v>464.27490234375</v>
          </cell>
        </row>
        <row r="23153">
          <cell r="K23153">
            <v>464.27490234375</v>
          </cell>
        </row>
        <row r="23154">
          <cell r="K23154">
            <v>464.27490234375</v>
          </cell>
        </row>
        <row r="23155">
          <cell r="K23155">
            <v>464.27490234375</v>
          </cell>
        </row>
        <row r="23156">
          <cell r="K23156">
            <v>464.27490234375</v>
          </cell>
        </row>
        <row r="23157">
          <cell r="K23157">
            <v>464.27490234375</v>
          </cell>
        </row>
        <row r="23158">
          <cell r="K23158">
            <v>464.27490234375</v>
          </cell>
        </row>
        <row r="23159">
          <cell r="K23159">
            <v>464.27490234375</v>
          </cell>
        </row>
        <row r="23160">
          <cell r="K23160">
            <v>464.27490234375</v>
          </cell>
        </row>
        <row r="23161">
          <cell r="K23161">
            <v>464.27490234375</v>
          </cell>
        </row>
        <row r="23162">
          <cell r="K23162">
            <v>464.27490234375</v>
          </cell>
        </row>
        <row r="23163">
          <cell r="K23163">
            <v>464.27490234375</v>
          </cell>
        </row>
        <row r="23164">
          <cell r="K23164">
            <v>464.27490234375</v>
          </cell>
        </row>
        <row r="23165">
          <cell r="K23165">
            <v>464.27490234375</v>
          </cell>
        </row>
        <row r="23166">
          <cell r="K23166">
            <v>464.27490234375</v>
          </cell>
        </row>
        <row r="23167">
          <cell r="K23167">
            <v>464.27490234375</v>
          </cell>
        </row>
        <row r="23168">
          <cell r="K23168">
            <v>464.27490234375</v>
          </cell>
        </row>
        <row r="23169">
          <cell r="K23169">
            <v>464.27490234375</v>
          </cell>
        </row>
        <row r="23170">
          <cell r="K23170">
            <v>464.27490234375</v>
          </cell>
        </row>
        <row r="23171">
          <cell r="K23171">
            <v>464.27490234375</v>
          </cell>
        </row>
        <row r="23172">
          <cell r="K23172">
            <v>464.27490234375</v>
          </cell>
        </row>
        <row r="23173">
          <cell r="K23173">
            <v>464.27490234375</v>
          </cell>
        </row>
        <row r="23174">
          <cell r="K23174">
            <v>464.27490234375</v>
          </cell>
        </row>
        <row r="23175">
          <cell r="K23175">
            <v>464.27490234375</v>
          </cell>
        </row>
        <row r="23176">
          <cell r="K23176">
            <v>464.27490234375</v>
          </cell>
        </row>
        <row r="23177">
          <cell r="K23177">
            <v>464.27490234375</v>
          </cell>
        </row>
        <row r="23178">
          <cell r="K23178">
            <v>464.27490234375</v>
          </cell>
        </row>
        <row r="23179">
          <cell r="K23179">
            <v>464.27490234375</v>
          </cell>
        </row>
        <row r="23180">
          <cell r="K23180">
            <v>464.27490234375</v>
          </cell>
        </row>
        <row r="23181">
          <cell r="K23181">
            <v>464.27490234375</v>
          </cell>
        </row>
        <row r="23182">
          <cell r="K23182">
            <v>464.27490234375</v>
          </cell>
        </row>
        <row r="23183">
          <cell r="K23183">
            <v>464.27490234375</v>
          </cell>
        </row>
        <row r="23184">
          <cell r="K23184">
            <v>464.27490234375</v>
          </cell>
        </row>
        <row r="23185">
          <cell r="K23185">
            <v>464.27490234375</v>
          </cell>
        </row>
        <row r="23186">
          <cell r="K23186">
            <v>464.27490234375</v>
          </cell>
        </row>
        <row r="23187">
          <cell r="K23187">
            <v>464.27490234375</v>
          </cell>
        </row>
        <row r="23188">
          <cell r="K23188">
            <v>464.27490234375</v>
          </cell>
        </row>
        <row r="23189">
          <cell r="K23189">
            <v>464.27490234375</v>
          </cell>
        </row>
        <row r="23190">
          <cell r="K23190">
            <v>464.27490234375</v>
          </cell>
        </row>
        <row r="23191">
          <cell r="K23191">
            <v>464.27490234375</v>
          </cell>
        </row>
        <row r="23192">
          <cell r="K23192">
            <v>464.27490234375</v>
          </cell>
        </row>
        <row r="23193">
          <cell r="K23193">
            <v>464.27490234375</v>
          </cell>
        </row>
        <row r="23194">
          <cell r="K23194">
            <v>464.27490234375</v>
          </cell>
        </row>
        <row r="23195">
          <cell r="K23195">
            <v>464.27490234375</v>
          </cell>
        </row>
        <row r="23196">
          <cell r="K23196">
            <v>464.27490234375</v>
          </cell>
        </row>
        <row r="23197">
          <cell r="K23197">
            <v>464.27490234375</v>
          </cell>
        </row>
        <row r="23198">
          <cell r="K23198">
            <v>464.27490234375</v>
          </cell>
        </row>
        <row r="23199">
          <cell r="K23199">
            <v>464.27490234375</v>
          </cell>
        </row>
        <row r="23200">
          <cell r="K23200">
            <v>464.27490234375</v>
          </cell>
        </row>
        <row r="23201">
          <cell r="K23201">
            <v>464.27490234375</v>
          </cell>
        </row>
        <row r="23202">
          <cell r="K23202">
            <v>464.27490234375</v>
          </cell>
        </row>
        <row r="23203">
          <cell r="K23203">
            <v>464.27490234375</v>
          </cell>
        </row>
        <row r="23204">
          <cell r="K23204">
            <v>464.27490234375</v>
          </cell>
        </row>
        <row r="23205">
          <cell r="K23205">
            <v>464.27490234375</v>
          </cell>
        </row>
        <row r="23206">
          <cell r="K23206">
            <v>464.27490234375</v>
          </cell>
        </row>
        <row r="23207">
          <cell r="K23207">
            <v>464.27490234375</v>
          </cell>
        </row>
        <row r="23208">
          <cell r="K23208">
            <v>464.27490234375</v>
          </cell>
        </row>
        <row r="23209">
          <cell r="K23209">
            <v>464.27490234375</v>
          </cell>
        </row>
        <row r="23210">
          <cell r="K23210">
            <v>464.27490234375</v>
          </cell>
        </row>
        <row r="23211">
          <cell r="K23211">
            <v>464.27490234375</v>
          </cell>
        </row>
        <row r="23212">
          <cell r="K23212">
            <v>464.27490234375</v>
          </cell>
        </row>
        <row r="23213">
          <cell r="K23213">
            <v>464.27490234375</v>
          </cell>
        </row>
        <row r="23214">
          <cell r="K23214">
            <v>464.27490234375</v>
          </cell>
        </row>
        <row r="23215">
          <cell r="K23215">
            <v>464.27490234375</v>
          </cell>
        </row>
        <row r="23216">
          <cell r="K23216">
            <v>464.27490234375</v>
          </cell>
        </row>
        <row r="23217">
          <cell r="K23217">
            <v>464.27490234375</v>
          </cell>
        </row>
        <row r="23218">
          <cell r="K23218">
            <v>464.27490234375</v>
          </cell>
        </row>
        <row r="23219">
          <cell r="K23219">
            <v>464.27490234375</v>
          </cell>
        </row>
        <row r="23220">
          <cell r="K23220">
            <v>464.27490234375</v>
          </cell>
        </row>
        <row r="23221">
          <cell r="K23221">
            <v>464.27490234375</v>
          </cell>
        </row>
        <row r="23222">
          <cell r="K23222">
            <v>464.27490234375</v>
          </cell>
        </row>
        <row r="23223">
          <cell r="K23223">
            <v>464.27490234375</v>
          </cell>
        </row>
        <row r="23224">
          <cell r="K23224">
            <v>464.27490234375</v>
          </cell>
        </row>
        <row r="23225">
          <cell r="K23225">
            <v>464.27490234375</v>
          </cell>
        </row>
        <row r="23226">
          <cell r="K23226">
            <v>464.27490234375</v>
          </cell>
        </row>
        <row r="23227">
          <cell r="K23227">
            <v>464.27490234375</v>
          </cell>
        </row>
        <row r="23228">
          <cell r="K23228">
            <v>464.27490234375</v>
          </cell>
        </row>
        <row r="23229">
          <cell r="K23229">
            <v>464.27490234375</v>
          </cell>
        </row>
        <row r="23230">
          <cell r="K23230">
            <v>464.27490234375</v>
          </cell>
        </row>
        <row r="23231">
          <cell r="K23231">
            <v>464.27490234375</v>
          </cell>
        </row>
        <row r="23232">
          <cell r="K23232">
            <v>464.27490234375</v>
          </cell>
        </row>
        <row r="23233">
          <cell r="K23233">
            <v>464.27490234375</v>
          </cell>
        </row>
        <row r="23234">
          <cell r="K23234">
            <v>464.27490234375</v>
          </cell>
        </row>
        <row r="23235">
          <cell r="K23235">
            <v>464.27490234375</v>
          </cell>
        </row>
        <row r="23236">
          <cell r="K23236">
            <v>464.27490234375</v>
          </cell>
        </row>
        <row r="23237">
          <cell r="K23237">
            <v>464.27490234375</v>
          </cell>
        </row>
        <row r="23238">
          <cell r="K23238">
            <v>464.27490234375</v>
          </cell>
        </row>
        <row r="23239">
          <cell r="K23239">
            <v>464.27490234375</v>
          </cell>
        </row>
        <row r="23240">
          <cell r="K23240">
            <v>464.27490234375</v>
          </cell>
        </row>
        <row r="23241">
          <cell r="K23241">
            <v>464.27490234375</v>
          </cell>
        </row>
        <row r="23242">
          <cell r="K23242">
            <v>464.27490234375</v>
          </cell>
        </row>
        <row r="23243">
          <cell r="K23243">
            <v>464.27490234375</v>
          </cell>
        </row>
        <row r="23244">
          <cell r="K23244">
            <v>464.27490234375</v>
          </cell>
        </row>
        <row r="23245">
          <cell r="K23245">
            <v>464.27490234375</v>
          </cell>
        </row>
        <row r="23246">
          <cell r="K23246">
            <v>464.27490234375</v>
          </cell>
        </row>
        <row r="23247">
          <cell r="K23247">
            <v>464.27490234375</v>
          </cell>
        </row>
        <row r="23248">
          <cell r="K23248">
            <v>464.27490234375</v>
          </cell>
        </row>
        <row r="23249">
          <cell r="K23249">
            <v>464.27490234375</v>
          </cell>
        </row>
        <row r="23250">
          <cell r="K23250">
            <v>464.27490234375</v>
          </cell>
        </row>
        <row r="23251">
          <cell r="K23251">
            <v>464.27490234375</v>
          </cell>
        </row>
        <row r="23252">
          <cell r="K23252">
            <v>464.27490234375</v>
          </cell>
        </row>
        <row r="23253">
          <cell r="K23253">
            <v>464.27490234375</v>
          </cell>
        </row>
        <row r="23254">
          <cell r="K23254">
            <v>464.27490234375</v>
          </cell>
        </row>
        <row r="23255">
          <cell r="K23255">
            <v>464.27490234375</v>
          </cell>
        </row>
        <row r="23256">
          <cell r="K23256">
            <v>464.27490234375</v>
          </cell>
        </row>
        <row r="23257">
          <cell r="K23257">
            <v>464.27490234375</v>
          </cell>
        </row>
        <row r="23258">
          <cell r="K23258">
            <v>464.27490234375</v>
          </cell>
        </row>
        <row r="23259">
          <cell r="K23259">
            <v>464.27490234375</v>
          </cell>
        </row>
        <row r="23260">
          <cell r="K23260">
            <v>464.27490234375</v>
          </cell>
        </row>
        <row r="23261">
          <cell r="K23261">
            <v>464.27490234375</v>
          </cell>
        </row>
        <row r="23262">
          <cell r="K23262">
            <v>464.27490234375</v>
          </cell>
        </row>
        <row r="23263">
          <cell r="K23263">
            <v>464.27490234375</v>
          </cell>
        </row>
        <row r="23264">
          <cell r="K23264">
            <v>464.27490234375</v>
          </cell>
        </row>
        <row r="23265">
          <cell r="K23265">
            <v>464.27490234375</v>
          </cell>
        </row>
        <row r="23266">
          <cell r="K23266">
            <v>464.27490234375</v>
          </cell>
        </row>
        <row r="23267">
          <cell r="K23267">
            <v>464.27490234375</v>
          </cell>
        </row>
        <row r="23268">
          <cell r="K23268">
            <v>464.27490234375</v>
          </cell>
        </row>
        <row r="23269">
          <cell r="K23269">
            <v>464.27490234375</v>
          </cell>
        </row>
        <row r="23270">
          <cell r="K23270">
            <v>464.27490234375</v>
          </cell>
        </row>
        <row r="23271">
          <cell r="K23271">
            <v>464.27490234375</v>
          </cell>
        </row>
        <row r="23272">
          <cell r="K23272">
            <v>464.27490234375</v>
          </cell>
        </row>
        <row r="23273">
          <cell r="K23273">
            <v>464.27490234375</v>
          </cell>
        </row>
        <row r="23274">
          <cell r="K23274">
            <v>464.27490234375</v>
          </cell>
        </row>
        <row r="23275">
          <cell r="K23275">
            <v>464.27490234375</v>
          </cell>
        </row>
        <row r="23276">
          <cell r="K23276">
            <v>464.27490234375</v>
          </cell>
        </row>
        <row r="23277">
          <cell r="K23277">
            <v>464.27490234375</v>
          </cell>
        </row>
        <row r="23278">
          <cell r="K23278">
            <v>464.27490234375</v>
          </cell>
        </row>
        <row r="23279">
          <cell r="K23279">
            <v>464.27490234375</v>
          </cell>
        </row>
        <row r="23280">
          <cell r="K23280">
            <v>464.27490234375</v>
          </cell>
        </row>
        <row r="23281">
          <cell r="K23281">
            <v>464.27490234375</v>
          </cell>
        </row>
        <row r="23282">
          <cell r="K23282">
            <v>464.27490234375</v>
          </cell>
        </row>
        <row r="23283">
          <cell r="K23283">
            <v>464.27490234375</v>
          </cell>
        </row>
        <row r="23284">
          <cell r="K23284">
            <v>464.27490234375</v>
          </cell>
        </row>
        <row r="23285">
          <cell r="K23285">
            <v>464.27490234375</v>
          </cell>
        </row>
        <row r="23286">
          <cell r="K23286">
            <v>464.27490234375</v>
          </cell>
        </row>
        <row r="23287">
          <cell r="K23287">
            <v>464.27490234375</v>
          </cell>
        </row>
        <row r="23288">
          <cell r="K23288">
            <v>464.27490234375</v>
          </cell>
        </row>
        <row r="23289">
          <cell r="K23289">
            <v>464.27490234375</v>
          </cell>
        </row>
        <row r="23290">
          <cell r="K23290">
            <v>464.27490234375</v>
          </cell>
        </row>
        <row r="23291">
          <cell r="K23291">
            <v>464.27490234375</v>
          </cell>
        </row>
        <row r="23292">
          <cell r="K23292">
            <v>464.27490234375</v>
          </cell>
        </row>
        <row r="23293">
          <cell r="K23293">
            <v>464.27490234375</v>
          </cell>
        </row>
        <row r="23294">
          <cell r="K23294">
            <v>464.27490234375</v>
          </cell>
        </row>
        <row r="23295">
          <cell r="K23295">
            <v>464.27490234375</v>
          </cell>
        </row>
        <row r="23296">
          <cell r="K23296">
            <v>464.27490234375</v>
          </cell>
        </row>
        <row r="23297">
          <cell r="K23297">
            <v>464.27490234375</v>
          </cell>
        </row>
        <row r="23298">
          <cell r="K23298">
            <v>464.27490234375</v>
          </cell>
        </row>
        <row r="23299">
          <cell r="K23299">
            <v>464.27490234375</v>
          </cell>
        </row>
        <row r="23300">
          <cell r="K23300">
            <v>464.27490234375</v>
          </cell>
        </row>
        <row r="23301">
          <cell r="K23301">
            <v>464.27490234375</v>
          </cell>
        </row>
        <row r="23302">
          <cell r="K23302">
            <v>464.27490234375</v>
          </cell>
        </row>
        <row r="23303">
          <cell r="K23303">
            <v>464.27490234375</v>
          </cell>
        </row>
        <row r="23304">
          <cell r="K23304">
            <v>464.27490234375</v>
          </cell>
        </row>
        <row r="23305">
          <cell r="K23305">
            <v>464.27490234375</v>
          </cell>
        </row>
        <row r="23306">
          <cell r="K23306">
            <v>464.27490234375</v>
          </cell>
        </row>
        <row r="23307">
          <cell r="K23307">
            <v>464.27490234375</v>
          </cell>
        </row>
        <row r="23308">
          <cell r="K23308">
            <v>464.27490234375</v>
          </cell>
        </row>
        <row r="23309">
          <cell r="K23309">
            <v>464.27490234375</v>
          </cell>
        </row>
        <row r="23310">
          <cell r="K23310">
            <v>464.27490234375</v>
          </cell>
        </row>
        <row r="23311">
          <cell r="K23311">
            <v>464.27490234375</v>
          </cell>
        </row>
        <row r="23312">
          <cell r="K23312">
            <v>464.27490234375</v>
          </cell>
        </row>
        <row r="23313">
          <cell r="K23313">
            <v>464.27490234375</v>
          </cell>
        </row>
        <row r="23314">
          <cell r="K23314">
            <v>464.27490234375</v>
          </cell>
        </row>
        <row r="23315">
          <cell r="K23315">
            <v>464.27490234375</v>
          </cell>
        </row>
        <row r="23316">
          <cell r="K23316">
            <v>464.27490234375</v>
          </cell>
        </row>
        <row r="23317">
          <cell r="K23317">
            <v>464.27490234375</v>
          </cell>
        </row>
        <row r="23318">
          <cell r="K23318">
            <v>464.27490234375</v>
          </cell>
        </row>
        <row r="23319">
          <cell r="K23319">
            <v>464.27490234375</v>
          </cell>
        </row>
        <row r="23320">
          <cell r="K23320">
            <v>464.27490234375</v>
          </cell>
        </row>
        <row r="23321">
          <cell r="K23321">
            <v>464.27490234375</v>
          </cell>
        </row>
        <row r="23322">
          <cell r="K23322">
            <v>464.27490234375</v>
          </cell>
        </row>
        <row r="23323">
          <cell r="K23323">
            <v>464.27490234375</v>
          </cell>
        </row>
        <row r="23324">
          <cell r="K23324">
            <v>464.27490234375</v>
          </cell>
        </row>
        <row r="23325">
          <cell r="K23325">
            <v>464.27490234375</v>
          </cell>
        </row>
        <row r="23326">
          <cell r="K23326">
            <v>464.27490234375</v>
          </cell>
        </row>
        <row r="23327">
          <cell r="K23327">
            <v>464.27490234375</v>
          </cell>
        </row>
        <row r="23328">
          <cell r="K23328">
            <v>464.27490234375</v>
          </cell>
        </row>
        <row r="23329">
          <cell r="K23329">
            <v>464.27490234375</v>
          </cell>
        </row>
        <row r="23330">
          <cell r="K23330">
            <v>464.27490234375</v>
          </cell>
        </row>
        <row r="23331">
          <cell r="K23331">
            <v>464.27490234375</v>
          </cell>
        </row>
        <row r="23332">
          <cell r="K23332">
            <v>464.27490234375</v>
          </cell>
        </row>
        <row r="23333">
          <cell r="K23333">
            <v>464.27490234375</v>
          </cell>
        </row>
        <row r="23334">
          <cell r="K23334">
            <v>464.27490234375</v>
          </cell>
        </row>
        <row r="23335">
          <cell r="K23335">
            <v>464.27490234375</v>
          </cell>
        </row>
        <row r="23336">
          <cell r="K23336">
            <v>464.27490234375</v>
          </cell>
        </row>
        <row r="23337">
          <cell r="K23337">
            <v>464.27490234375</v>
          </cell>
        </row>
        <row r="23338">
          <cell r="K23338">
            <v>464.27490234375</v>
          </cell>
        </row>
        <row r="23339">
          <cell r="K23339">
            <v>464.27490234375</v>
          </cell>
        </row>
        <row r="23340">
          <cell r="K23340">
            <v>464.27490234375</v>
          </cell>
        </row>
        <row r="23341">
          <cell r="K23341">
            <v>464.27490234375</v>
          </cell>
        </row>
        <row r="23342">
          <cell r="K23342">
            <v>464.27490234375</v>
          </cell>
        </row>
        <row r="23343">
          <cell r="K23343">
            <v>464.27490234375</v>
          </cell>
        </row>
        <row r="23344">
          <cell r="K23344">
            <v>464.27490234375</v>
          </cell>
        </row>
        <row r="23345">
          <cell r="K23345">
            <v>464.27490234375</v>
          </cell>
        </row>
        <row r="23346">
          <cell r="K23346">
            <v>464.27490234375</v>
          </cell>
        </row>
        <row r="23347">
          <cell r="K23347">
            <v>464.27490234375</v>
          </cell>
        </row>
        <row r="23348">
          <cell r="K23348">
            <v>464.27490234375</v>
          </cell>
        </row>
        <row r="23349">
          <cell r="K23349">
            <v>464.27490234375</v>
          </cell>
        </row>
        <row r="23350">
          <cell r="K23350">
            <v>464.27490234375</v>
          </cell>
        </row>
        <row r="23351">
          <cell r="K23351">
            <v>464.27490234375</v>
          </cell>
        </row>
        <row r="23352">
          <cell r="K23352">
            <v>464.27490234375</v>
          </cell>
        </row>
        <row r="23353">
          <cell r="K23353">
            <v>464.27490234375</v>
          </cell>
        </row>
        <row r="23354">
          <cell r="K23354">
            <v>464.27490234375</v>
          </cell>
        </row>
        <row r="23355">
          <cell r="K23355">
            <v>464.27490234375</v>
          </cell>
        </row>
        <row r="23356">
          <cell r="K23356">
            <v>464.27490234375</v>
          </cell>
        </row>
        <row r="23357">
          <cell r="K23357">
            <v>464.27490234375</v>
          </cell>
        </row>
        <row r="23358">
          <cell r="K23358">
            <v>464.27490234375</v>
          </cell>
        </row>
        <row r="23359">
          <cell r="K23359">
            <v>464.27490234375</v>
          </cell>
        </row>
        <row r="23360">
          <cell r="K23360">
            <v>464.27490234375</v>
          </cell>
        </row>
        <row r="23361">
          <cell r="K23361">
            <v>464.27490234375</v>
          </cell>
        </row>
        <row r="23362">
          <cell r="K23362">
            <v>464.27490234375</v>
          </cell>
        </row>
        <row r="23363">
          <cell r="K23363">
            <v>464.27490234375</v>
          </cell>
        </row>
        <row r="23364">
          <cell r="K23364">
            <v>464.27490234375</v>
          </cell>
        </row>
        <row r="23365">
          <cell r="K23365">
            <v>464.27490234375</v>
          </cell>
        </row>
        <row r="23366">
          <cell r="K23366">
            <v>464.27490234375</v>
          </cell>
        </row>
        <row r="23367">
          <cell r="K23367">
            <v>464.27490234375</v>
          </cell>
        </row>
        <row r="23368">
          <cell r="K23368">
            <v>464.27490234375</v>
          </cell>
        </row>
        <row r="23369">
          <cell r="K23369">
            <v>464.27490234375</v>
          </cell>
        </row>
        <row r="23370">
          <cell r="K23370">
            <v>464.27490234375</v>
          </cell>
        </row>
        <row r="23371">
          <cell r="K23371">
            <v>464.27490234375</v>
          </cell>
        </row>
        <row r="23372">
          <cell r="K23372">
            <v>464.27490234375</v>
          </cell>
        </row>
        <row r="23373">
          <cell r="K23373">
            <v>464.27490234375</v>
          </cell>
        </row>
        <row r="23374">
          <cell r="K23374">
            <v>464.27490234375</v>
          </cell>
        </row>
        <row r="23375">
          <cell r="K23375">
            <v>464.27490234375</v>
          </cell>
        </row>
        <row r="23376">
          <cell r="K23376">
            <v>464.27490234375</v>
          </cell>
        </row>
        <row r="23377">
          <cell r="K23377">
            <v>464.27490234375</v>
          </cell>
        </row>
        <row r="23378">
          <cell r="K23378">
            <v>464.27490234375</v>
          </cell>
        </row>
        <row r="23379">
          <cell r="K23379">
            <v>464.27490234375</v>
          </cell>
        </row>
        <row r="23380">
          <cell r="K23380">
            <v>464.27490234375</v>
          </cell>
        </row>
        <row r="23381">
          <cell r="K23381">
            <v>464.27490234375</v>
          </cell>
        </row>
        <row r="23382">
          <cell r="K23382">
            <v>464.27490234375</v>
          </cell>
        </row>
        <row r="23383">
          <cell r="K23383">
            <v>464.27490234375</v>
          </cell>
        </row>
        <row r="23384">
          <cell r="K23384">
            <v>464.27490234375</v>
          </cell>
        </row>
        <row r="23385">
          <cell r="K23385">
            <v>464.27490234375</v>
          </cell>
        </row>
        <row r="23386">
          <cell r="K23386">
            <v>464.27490234375</v>
          </cell>
        </row>
        <row r="23387">
          <cell r="K23387">
            <v>464.27490234375</v>
          </cell>
        </row>
        <row r="23388">
          <cell r="K23388">
            <v>464.27490234375</v>
          </cell>
        </row>
        <row r="23389">
          <cell r="K23389">
            <v>464.27490234375</v>
          </cell>
        </row>
        <row r="23390">
          <cell r="K23390">
            <v>464.27490234375</v>
          </cell>
        </row>
        <row r="23391">
          <cell r="K23391">
            <v>464.27490234375</v>
          </cell>
        </row>
        <row r="23392">
          <cell r="K23392">
            <v>464.27490234375</v>
          </cell>
        </row>
        <row r="23393">
          <cell r="K23393">
            <v>464.27490234375</v>
          </cell>
        </row>
        <row r="23394">
          <cell r="K23394">
            <v>464.27490234375</v>
          </cell>
        </row>
        <row r="23395">
          <cell r="K23395">
            <v>464.27490234375</v>
          </cell>
        </row>
        <row r="23396">
          <cell r="K23396">
            <v>464.27490234375</v>
          </cell>
        </row>
        <row r="23397">
          <cell r="K23397">
            <v>464.27490234375</v>
          </cell>
        </row>
        <row r="23398">
          <cell r="K23398">
            <v>464.27490234375</v>
          </cell>
        </row>
        <row r="23399">
          <cell r="K23399">
            <v>464.27490234375</v>
          </cell>
        </row>
        <row r="23400">
          <cell r="K23400">
            <v>464.27490234375</v>
          </cell>
        </row>
        <row r="23401">
          <cell r="K23401">
            <v>464.27490234375</v>
          </cell>
        </row>
        <row r="23402">
          <cell r="K23402">
            <v>464.27490234375</v>
          </cell>
        </row>
        <row r="23403">
          <cell r="K23403">
            <v>464.27490234375</v>
          </cell>
        </row>
        <row r="23404">
          <cell r="K23404">
            <v>464.27490234375</v>
          </cell>
        </row>
        <row r="23405">
          <cell r="K23405">
            <v>464.27490234375</v>
          </cell>
        </row>
        <row r="23406">
          <cell r="K23406">
            <v>464.27490234375</v>
          </cell>
        </row>
        <row r="23407">
          <cell r="K23407">
            <v>464.27490234375</v>
          </cell>
        </row>
        <row r="23408">
          <cell r="K23408">
            <v>464.27490234375</v>
          </cell>
        </row>
        <row r="23409">
          <cell r="K23409">
            <v>464.27490234375</v>
          </cell>
        </row>
        <row r="23410">
          <cell r="K23410">
            <v>464.27490234375</v>
          </cell>
        </row>
        <row r="23411">
          <cell r="K23411">
            <v>464.27490234375</v>
          </cell>
        </row>
        <row r="23412">
          <cell r="K23412">
            <v>464.27490234375</v>
          </cell>
        </row>
        <row r="23413">
          <cell r="K23413">
            <v>464.27490234375</v>
          </cell>
        </row>
        <row r="23414">
          <cell r="K23414">
            <v>464.27490234375</v>
          </cell>
        </row>
        <row r="23415">
          <cell r="K23415">
            <v>464.27490234375</v>
          </cell>
        </row>
        <row r="23416">
          <cell r="K23416">
            <v>464.27490234375</v>
          </cell>
        </row>
        <row r="23417">
          <cell r="K23417">
            <v>464.27490234375</v>
          </cell>
        </row>
        <row r="23418">
          <cell r="K23418">
            <v>464.27490234375</v>
          </cell>
        </row>
        <row r="23419">
          <cell r="K23419">
            <v>464.27490234375</v>
          </cell>
        </row>
        <row r="23420">
          <cell r="K23420">
            <v>464.27490234375</v>
          </cell>
        </row>
        <row r="23421">
          <cell r="K23421">
            <v>464.27490234375</v>
          </cell>
        </row>
        <row r="23422">
          <cell r="K23422">
            <v>464.27490234375</v>
          </cell>
        </row>
        <row r="23423">
          <cell r="K23423">
            <v>464.27490234375</v>
          </cell>
        </row>
        <row r="23424">
          <cell r="K23424">
            <v>464.27490234375</v>
          </cell>
        </row>
        <row r="23425">
          <cell r="K23425">
            <v>464.27490234375</v>
          </cell>
        </row>
        <row r="23426">
          <cell r="K23426">
            <v>464.27490234375</v>
          </cell>
        </row>
        <row r="23427">
          <cell r="K23427">
            <v>464.27490234375</v>
          </cell>
        </row>
        <row r="23428">
          <cell r="K23428">
            <v>464.27490234375</v>
          </cell>
        </row>
        <row r="23429">
          <cell r="K23429">
            <v>464.27490234375</v>
          </cell>
        </row>
        <row r="23430">
          <cell r="K23430">
            <v>464.27490234375</v>
          </cell>
        </row>
        <row r="23431">
          <cell r="K23431">
            <v>464.27490234375</v>
          </cell>
        </row>
        <row r="23432">
          <cell r="K23432">
            <v>464.27490234375</v>
          </cell>
        </row>
        <row r="23433">
          <cell r="K23433">
            <v>464.27490234375</v>
          </cell>
        </row>
        <row r="23434">
          <cell r="K23434">
            <v>464.27490234375</v>
          </cell>
        </row>
        <row r="23435">
          <cell r="K23435">
            <v>464.27490234375</v>
          </cell>
        </row>
        <row r="23436">
          <cell r="K23436">
            <v>464.27490234375</v>
          </cell>
        </row>
        <row r="23437">
          <cell r="K23437">
            <v>464.27490234375</v>
          </cell>
        </row>
        <row r="23438">
          <cell r="K23438">
            <v>464.27490234375</v>
          </cell>
        </row>
        <row r="23439">
          <cell r="K23439">
            <v>464.27490234375</v>
          </cell>
        </row>
        <row r="23440">
          <cell r="K23440">
            <v>464.27490234375</v>
          </cell>
        </row>
        <row r="23441">
          <cell r="K23441">
            <v>464.27490234375</v>
          </cell>
        </row>
        <row r="23442">
          <cell r="K23442">
            <v>464.27490234375</v>
          </cell>
        </row>
        <row r="23443">
          <cell r="K23443">
            <v>464.27490234375</v>
          </cell>
        </row>
        <row r="23444">
          <cell r="K23444">
            <v>464.27490234375</v>
          </cell>
        </row>
        <row r="23445">
          <cell r="K23445">
            <v>464.27490234375</v>
          </cell>
        </row>
        <row r="23446">
          <cell r="K23446">
            <v>464.27490234375</v>
          </cell>
        </row>
        <row r="23447">
          <cell r="K23447">
            <v>464.27490234375</v>
          </cell>
        </row>
        <row r="23448">
          <cell r="K23448">
            <v>464.27490234375</v>
          </cell>
        </row>
        <row r="23449">
          <cell r="K23449">
            <v>464.27490234375</v>
          </cell>
        </row>
        <row r="23450">
          <cell r="K23450">
            <v>464.27490234375</v>
          </cell>
        </row>
        <row r="23451">
          <cell r="K23451">
            <v>464.27490234375</v>
          </cell>
        </row>
        <row r="23452">
          <cell r="K23452">
            <v>464.27490234375</v>
          </cell>
        </row>
        <row r="23453">
          <cell r="K23453">
            <v>464.27490234375</v>
          </cell>
        </row>
        <row r="23454">
          <cell r="K23454">
            <v>464.27490234375</v>
          </cell>
        </row>
        <row r="23455">
          <cell r="K23455">
            <v>464.27490234375</v>
          </cell>
        </row>
        <row r="23456">
          <cell r="K23456">
            <v>464.27490234375</v>
          </cell>
        </row>
        <row r="23457">
          <cell r="K23457">
            <v>464.27490234375</v>
          </cell>
        </row>
        <row r="23458">
          <cell r="K23458">
            <v>464.27490234375</v>
          </cell>
        </row>
        <row r="23459">
          <cell r="K23459">
            <v>464.27490234375</v>
          </cell>
        </row>
        <row r="23460">
          <cell r="K23460">
            <v>464.27490234375</v>
          </cell>
        </row>
        <row r="23461">
          <cell r="K23461">
            <v>464.27490234375</v>
          </cell>
        </row>
        <row r="23462">
          <cell r="K23462">
            <v>464.27490234375</v>
          </cell>
        </row>
        <row r="23463">
          <cell r="K23463">
            <v>464.27490234375</v>
          </cell>
        </row>
        <row r="23464">
          <cell r="K23464">
            <v>464.27490234375</v>
          </cell>
        </row>
        <row r="23465">
          <cell r="K23465">
            <v>464.27490234375</v>
          </cell>
        </row>
        <row r="23466">
          <cell r="K23466">
            <v>464.27490234375</v>
          </cell>
        </row>
        <row r="23467">
          <cell r="K23467">
            <v>464.27490234375</v>
          </cell>
        </row>
        <row r="23468">
          <cell r="K23468">
            <v>464.27490234375</v>
          </cell>
        </row>
        <row r="23469">
          <cell r="K23469">
            <v>464.27490234375</v>
          </cell>
        </row>
        <row r="23470">
          <cell r="K23470">
            <v>464.27490234375</v>
          </cell>
        </row>
        <row r="23471">
          <cell r="K23471">
            <v>464.27490234375</v>
          </cell>
        </row>
        <row r="23472">
          <cell r="K23472">
            <v>464.27490234375</v>
          </cell>
        </row>
        <row r="23473">
          <cell r="K23473">
            <v>464.27490234375</v>
          </cell>
        </row>
        <row r="23474">
          <cell r="K23474">
            <v>464.27490234375</v>
          </cell>
        </row>
        <row r="23475">
          <cell r="K23475">
            <v>464.27490234375</v>
          </cell>
        </row>
        <row r="23476">
          <cell r="K23476">
            <v>464.27490234375</v>
          </cell>
        </row>
        <row r="23477">
          <cell r="K23477">
            <v>464.27490234375</v>
          </cell>
        </row>
        <row r="23478">
          <cell r="K23478">
            <v>464.27490234375</v>
          </cell>
        </row>
        <row r="23479">
          <cell r="K23479">
            <v>464.27490234375</v>
          </cell>
        </row>
        <row r="23480">
          <cell r="K23480">
            <v>464.27490234375</v>
          </cell>
        </row>
        <row r="23481">
          <cell r="K23481">
            <v>464.27490234375</v>
          </cell>
        </row>
        <row r="23482">
          <cell r="K23482">
            <v>464.27490234375</v>
          </cell>
        </row>
        <row r="23483">
          <cell r="K23483">
            <v>464.27490234375</v>
          </cell>
        </row>
        <row r="23484">
          <cell r="K23484">
            <v>464.27490234375</v>
          </cell>
        </row>
        <row r="23485">
          <cell r="K23485">
            <v>464.27490234375</v>
          </cell>
        </row>
        <row r="23486">
          <cell r="K23486">
            <v>464.27490234375</v>
          </cell>
        </row>
        <row r="23487">
          <cell r="K23487">
            <v>464.27490234375</v>
          </cell>
        </row>
        <row r="23488">
          <cell r="K23488">
            <v>464.27490234375</v>
          </cell>
        </row>
        <row r="23489">
          <cell r="K23489">
            <v>464.27490234375</v>
          </cell>
        </row>
        <row r="23490">
          <cell r="K23490">
            <v>464.27490234375</v>
          </cell>
        </row>
        <row r="23491">
          <cell r="K23491">
            <v>464.27490234375</v>
          </cell>
        </row>
        <row r="23492">
          <cell r="K23492">
            <v>464.27490234375</v>
          </cell>
        </row>
        <row r="23493">
          <cell r="K23493">
            <v>464.27490234375</v>
          </cell>
        </row>
        <row r="23494">
          <cell r="K23494">
            <v>464.27490234375</v>
          </cell>
        </row>
        <row r="23495">
          <cell r="K23495">
            <v>464.27490234375</v>
          </cell>
        </row>
        <row r="23496">
          <cell r="K23496">
            <v>464.27490234375</v>
          </cell>
        </row>
        <row r="23497">
          <cell r="K23497">
            <v>464.27490234375</v>
          </cell>
        </row>
        <row r="23498">
          <cell r="K23498">
            <v>464.27490234375</v>
          </cell>
        </row>
        <row r="23499">
          <cell r="K23499">
            <v>464.27490234375</v>
          </cell>
        </row>
        <row r="23500">
          <cell r="K23500">
            <v>464.27490234375</v>
          </cell>
        </row>
        <row r="23501">
          <cell r="K23501">
            <v>464.27490234375</v>
          </cell>
        </row>
        <row r="23502">
          <cell r="K23502">
            <v>464.27490234375</v>
          </cell>
        </row>
        <row r="23503">
          <cell r="K23503">
            <v>464.27490234375</v>
          </cell>
        </row>
        <row r="23504">
          <cell r="K23504">
            <v>464.27490234375</v>
          </cell>
        </row>
        <row r="23505">
          <cell r="K23505">
            <v>464.27490234375</v>
          </cell>
        </row>
        <row r="23506">
          <cell r="K23506">
            <v>464.27490234375</v>
          </cell>
        </row>
        <row r="23507">
          <cell r="K23507">
            <v>464.27490234375</v>
          </cell>
        </row>
        <row r="23508">
          <cell r="K23508">
            <v>464.27490234375</v>
          </cell>
        </row>
        <row r="23509">
          <cell r="K23509">
            <v>464.27490234375</v>
          </cell>
        </row>
        <row r="23510">
          <cell r="K23510">
            <v>464.27490234375</v>
          </cell>
        </row>
        <row r="23511">
          <cell r="K23511">
            <v>464.27490234375</v>
          </cell>
        </row>
        <row r="23512">
          <cell r="K23512">
            <v>464.27490234375</v>
          </cell>
        </row>
        <row r="23513">
          <cell r="K23513">
            <v>464.27490234375</v>
          </cell>
        </row>
        <row r="23514">
          <cell r="K23514">
            <v>464.27490234375</v>
          </cell>
        </row>
        <row r="23515">
          <cell r="K23515">
            <v>464.27490234375</v>
          </cell>
        </row>
        <row r="23516">
          <cell r="K23516">
            <v>464.27490234375</v>
          </cell>
        </row>
        <row r="23517">
          <cell r="K23517">
            <v>464.27490234375</v>
          </cell>
        </row>
        <row r="23518">
          <cell r="K23518">
            <v>464.27490234375</v>
          </cell>
        </row>
        <row r="23519">
          <cell r="K23519">
            <v>464.27490234375</v>
          </cell>
        </row>
        <row r="23520">
          <cell r="K23520">
            <v>464.27490234375</v>
          </cell>
        </row>
        <row r="23521">
          <cell r="K23521">
            <v>464.27490234375</v>
          </cell>
        </row>
        <row r="23522">
          <cell r="K23522">
            <v>464.27490234375</v>
          </cell>
        </row>
        <row r="23523">
          <cell r="K23523">
            <v>464.27490234375</v>
          </cell>
        </row>
        <row r="23524">
          <cell r="K23524">
            <v>464.27490234375</v>
          </cell>
        </row>
        <row r="23525">
          <cell r="K23525">
            <v>464.27490234375</v>
          </cell>
        </row>
        <row r="23526">
          <cell r="K23526">
            <v>464.27490234375</v>
          </cell>
        </row>
        <row r="23527">
          <cell r="K23527">
            <v>464.27490234375</v>
          </cell>
        </row>
        <row r="23528">
          <cell r="K23528">
            <v>464.27490234375</v>
          </cell>
        </row>
        <row r="23529">
          <cell r="K23529">
            <v>464.27490234375</v>
          </cell>
        </row>
        <row r="23530">
          <cell r="K23530">
            <v>464.27490234375</v>
          </cell>
        </row>
        <row r="23531">
          <cell r="K23531">
            <v>464.27490234375</v>
          </cell>
        </row>
        <row r="23532">
          <cell r="K23532">
            <v>464.27490234375</v>
          </cell>
        </row>
        <row r="23533">
          <cell r="K23533">
            <v>464.27490234375</v>
          </cell>
        </row>
        <row r="23534">
          <cell r="K23534">
            <v>464.27490234375</v>
          </cell>
        </row>
        <row r="23535">
          <cell r="K23535">
            <v>464.27490234375</v>
          </cell>
        </row>
        <row r="23536">
          <cell r="K23536">
            <v>464.27490234375</v>
          </cell>
        </row>
        <row r="23537">
          <cell r="K23537">
            <v>464.27490234375</v>
          </cell>
        </row>
        <row r="23538">
          <cell r="K23538">
            <v>464.27490234375</v>
          </cell>
        </row>
        <row r="23539">
          <cell r="K23539">
            <v>464.27490234375</v>
          </cell>
        </row>
        <row r="23540">
          <cell r="K23540">
            <v>464.27490234375</v>
          </cell>
        </row>
        <row r="23541">
          <cell r="K23541">
            <v>464.27490234375</v>
          </cell>
        </row>
        <row r="23542">
          <cell r="K23542">
            <v>464.27490234375</v>
          </cell>
        </row>
        <row r="23543">
          <cell r="K23543">
            <v>464.27490234375</v>
          </cell>
        </row>
        <row r="23544">
          <cell r="K23544">
            <v>464.27490234375</v>
          </cell>
        </row>
        <row r="23545">
          <cell r="K23545">
            <v>464.27490234375</v>
          </cell>
        </row>
        <row r="23546">
          <cell r="K23546">
            <v>464.27490234375</v>
          </cell>
        </row>
        <row r="23547">
          <cell r="K23547">
            <v>464.27490234375</v>
          </cell>
        </row>
        <row r="23548">
          <cell r="K23548">
            <v>464.27490234375</v>
          </cell>
        </row>
        <row r="23549">
          <cell r="K23549">
            <v>464.27490234375</v>
          </cell>
        </row>
        <row r="23550">
          <cell r="K23550">
            <v>464.27490234375</v>
          </cell>
        </row>
        <row r="23551">
          <cell r="K23551">
            <v>464.27490234375</v>
          </cell>
        </row>
        <row r="23552">
          <cell r="K23552">
            <v>464.27490234375</v>
          </cell>
        </row>
        <row r="23553">
          <cell r="K23553">
            <v>464.27490234375</v>
          </cell>
        </row>
        <row r="23554">
          <cell r="K23554">
            <v>464.27490234375</v>
          </cell>
        </row>
        <row r="23555">
          <cell r="K23555">
            <v>464.27490234375</v>
          </cell>
        </row>
        <row r="23556">
          <cell r="K23556">
            <v>464.27490234375</v>
          </cell>
        </row>
        <row r="23557">
          <cell r="K23557">
            <v>464.27490234375</v>
          </cell>
        </row>
        <row r="23558">
          <cell r="K23558">
            <v>464.27490234375</v>
          </cell>
        </row>
        <row r="23559">
          <cell r="K23559">
            <v>464.27490234375</v>
          </cell>
        </row>
        <row r="23560">
          <cell r="K23560">
            <v>464.27490234375</v>
          </cell>
        </row>
        <row r="23561">
          <cell r="K23561">
            <v>464.27490234375</v>
          </cell>
        </row>
        <row r="23562">
          <cell r="K23562">
            <v>464.27490234375</v>
          </cell>
        </row>
        <row r="23563">
          <cell r="K23563">
            <v>464.27490234375</v>
          </cell>
        </row>
        <row r="23564">
          <cell r="K23564">
            <v>464.27490234375</v>
          </cell>
        </row>
        <row r="23565">
          <cell r="K23565">
            <v>464.27490234375</v>
          </cell>
        </row>
        <row r="23566">
          <cell r="K23566">
            <v>464.27490234375</v>
          </cell>
        </row>
        <row r="23567">
          <cell r="K23567">
            <v>464.27490234375</v>
          </cell>
        </row>
        <row r="23568">
          <cell r="K23568">
            <v>464.27490234375</v>
          </cell>
        </row>
        <row r="23569">
          <cell r="K23569">
            <v>464.27490234375</v>
          </cell>
        </row>
        <row r="23570">
          <cell r="K23570">
            <v>464.27490234375</v>
          </cell>
        </row>
        <row r="23571">
          <cell r="K23571">
            <v>464.27490234375</v>
          </cell>
        </row>
        <row r="23572">
          <cell r="K23572">
            <v>464.27490234375</v>
          </cell>
        </row>
        <row r="23573">
          <cell r="K23573">
            <v>464.27490234375</v>
          </cell>
        </row>
        <row r="23574">
          <cell r="K23574">
            <v>464.27490234375</v>
          </cell>
        </row>
        <row r="23575">
          <cell r="K23575">
            <v>464.27490234375</v>
          </cell>
        </row>
        <row r="23576">
          <cell r="K23576">
            <v>464.27490234375</v>
          </cell>
        </row>
        <row r="23577">
          <cell r="K23577">
            <v>464.27490234375</v>
          </cell>
        </row>
        <row r="23578">
          <cell r="K23578">
            <v>464.27490234375</v>
          </cell>
        </row>
        <row r="23579">
          <cell r="K23579">
            <v>464.27490234375</v>
          </cell>
        </row>
        <row r="23580">
          <cell r="K23580">
            <v>464.27490234375</v>
          </cell>
        </row>
        <row r="23581">
          <cell r="K23581">
            <v>464.27490234375</v>
          </cell>
        </row>
        <row r="23582">
          <cell r="K23582">
            <v>464.27490234375</v>
          </cell>
        </row>
        <row r="23583">
          <cell r="K23583">
            <v>464.27490234375</v>
          </cell>
        </row>
        <row r="23584">
          <cell r="K23584">
            <v>464.27490234375</v>
          </cell>
        </row>
        <row r="23585">
          <cell r="K23585">
            <v>464.27490234375</v>
          </cell>
        </row>
        <row r="23586">
          <cell r="K23586">
            <v>464.27490234375</v>
          </cell>
        </row>
        <row r="23587">
          <cell r="K23587">
            <v>464.27490234375</v>
          </cell>
        </row>
        <row r="23588">
          <cell r="K23588">
            <v>464.27490234375</v>
          </cell>
        </row>
        <row r="23589">
          <cell r="K23589">
            <v>464.27490234375</v>
          </cell>
        </row>
        <row r="23590">
          <cell r="K23590">
            <v>464.27490234375</v>
          </cell>
        </row>
        <row r="23591">
          <cell r="K23591">
            <v>464.27490234375</v>
          </cell>
        </row>
        <row r="23592">
          <cell r="K23592">
            <v>464.27490234375</v>
          </cell>
        </row>
        <row r="23593">
          <cell r="K23593">
            <v>464.27490234375</v>
          </cell>
        </row>
        <row r="23594">
          <cell r="K23594">
            <v>464.27490234375</v>
          </cell>
        </row>
        <row r="23595">
          <cell r="K23595">
            <v>464.27490234375</v>
          </cell>
        </row>
        <row r="23596">
          <cell r="K23596">
            <v>464.27490234375</v>
          </cell>
        </row>
        <row r="23597">
          <cell r="K23597">
            <v>464.27490234375</v>
          </cell>
        </row>
        <row r="23598">
          <cell r="K23598">
            <v>464.27490234375</v>
          </cell>
        </row>
        <row r="23599">
          <cell r="K23599">
            <v>464.27490234375</v>
          </cell>
        </row>
        <row r="23600">
          <cell r="K23600">
            <v>464.27490234375</v>
          </cell>
        </row>
        <row r="23601">
          <cell r="K23601">
            <v>464.27490234375</v>
          </cell>
        </row>
        <row r="23602">
          <cell r="K23602">
            <v>464.27490234375</v>
          </cell>
        </row>
        <row r="23603">
          <cell r="K23603">
            <v>464.27490234375</v>
          </cell>
        </row>
        <row r="23604">
          <cell r="K23604">
            <v>464.27490234375</v>
          </cell>
        </row>
        <row r="23605">
          <cell r="K23605">
            <v>464.27490234375</v>
          </cell>
        </row>
        <row r="23606">
          <cell r="K23606">
            <v>464.27490234375</v>
          </cell>
        </row>
        <row r="23607">
          <cell r="K23607">
            <v>464.27490234375</v>
          </cell>
        </row>
        <row r="23608">
          <cell r="K23608">
            <v>464.27490234375</v>
          </cell>
        </row>
        <row r="23609">
          <cell r="K23609">
            <v>464.27490234375</v>
          </cell>
        </row>
        <row r="23610">
          <cell r="K23610">
            <v>464.27490234375</v>
          </cell>
        </row>
        <row r="23611">
          <cell r="K23611">
            <v>464.27490234375</v>
          </cell>
        </row>
        <row r="23612">
          <cell r="K23612">
            <v>464.27490234375</v>
          </cell>
        </row>
        <row r="23613">
          <cell r="K23613">
            <v>464.27490234375</v>
          </cell>
        </row>
        <row r="23614">
          <cell r="K23614">
            <v>464.27490234375</v>
          </cell>
        </row>
        <row r="23615">
          <cell r="K23615">
            <v>464.27490234375</v>
          </cell>
        </row>
        <row r="23616">
          <cell r="K23616">
            <v>464.27490234375</v>
          </cell>
        </row>
        <row r="23617">
          <cell r="K23617">
            <v>464.27490234375</v>
          </cell>
        </row>
        <row r="23618">
          <cell r="K23618">
            <v>464.27490234375</v>
          </cell>
        </row>
        <row r="23619">
          <cell r="K23619">
            <v>464.27490234375</v>
          </cell>
        </row>
        <row r="23620">
          <cell r="K23620">
            <v>464.27490234375</v>
          </cell>
        </row>
        <row r="23621">
          <cell r="K23621">
            <v>464.27490234375</v>
          </cell>
        </row>
        <row r="23622">
          <cell r="K23622">
            <v>464.27490234375</v>
          </cell>
        </row>
        <row r="23623">
          <cell r="K23623">
            <v>464.27490234375</v>
          </cell>
        </row>
        <row r="23624">
          <cell r="K23624">
            <v>464.27490234375</v>
          </cell>
        </row>
        <row r="23625">
          <cell r="K23625">
            <v>464.27490234375</v>
          </cell>
        </row>
        <row r="23626">
          <cell r="K23626">
            <v>464.27490234375</v>
          </cell>
        </row>
        <row r="23627">
          <cell r="K23627">
            <v>464.27490234375</v>
          </cell>
        </row>
        <row r="23628">
          <cell r="K23628">
            <v>464.27490234375</v>
          </cell>
        </row>
        <row r="23629">
          <cell r="K23629">
            <v>464.27490234375</v>
          </cell>
        </row>
        <row r="23630">
          <cell r="K23630">
            <v>464.27490234375</v>
          </cell>
        </row>
        <row r="23631">
          <cell r="K23631">
            <v>464.27490234375</v>
          </cell>
        </row>
        <row r="23632">
          <cell r="K23632">
            <v>464.27490234375</v>
          </cell>
        </row>
        <row r="23633">
          <cell r="K23633">
            <v>464.27490234375</v>
          </cell>
        </row>
        <row r="23634">
          <cell r="K23634">
            <v>464.27490234375</v>
          </cell>
        </row>
        <row r="23635">
          <cell r="K23635">
            <v>464.27490234375</v>
          </cell>
        </row>
        <row r="23636">
          <cell r="K23636">
            <v>464.27490234375</v>
          </cell>
        </row>
        <row r="23637">
          <cell r="K23637">
            <v>464.27490234375</v>
          </cell>
        </row>
        <row r="23638">
          <cell r="K23638">
            <v>464.27490234375</v>
          </cell>
        </row>
        <row r="23639">
          <cell r="K23639">
            <v>464.27490234375</v>
          </cell>
        </row>
        <row r="23640">
          <cell r="K23640">
            <v>464.27490234375</v>
          </cell>
        </row>
        <row r="23641">
          <cell r="K23641">
            <v>464.27490234375</v>
          </cell>
        </row>
        <row r="23642">
          <cell r="K23642">
            <v>464.27490234375</v>
          </cell>
        </row>
        <row r="23643">
          <cell r="K23643">
            <v>464.27490234375</v>
          </cell>
        </row>
        <row r="23644">
          <cell r="K23644">
            <v>464.27490234375</v>
          </cell>
        </row>
        <row r="23645">
          <cell r="K23645">
            <v>464.27490234375</v>
          </cell>
        </row>
        <row r="23646">
          <cell r="K23646">
            <v>464.27490234375</v>
          </cell>
        </row>
        <row r="23647">
          <cell r="K23647">
            <v>464.27490234375</v>
          </cell>
        </row>
        <row r="23648">
          <cell r="K23648">
            <v>464.27490234375</v>
          </cell>
        </row>
        <row r="23649">
          <cell r="K23649">
            <v>464.27490234375</v>
          </cell>
        </row>
        <row r="23650">
          <cell r="K23650">
            <v>464.27490234375</v>
          </cell>
        </row>
        <row r="23651">
          <cell r="K23651">
            <v>464.27490234375</v>
          </cell>
        </row>
        <row r="23652">
          <cell r="K23652">
            <v>464.27490234375</v>
          </cell>
        </row>
        <row r="23653">
          <cell r="K23653">
            <v>464.27490234375</v>
          </cell>
        </row>
        <row r="23654">
          <cell r="K23654">
            <v>464.27490234375</v>
          </cell>
        </row>
        <row r="23655">
          <cell r="K23655">
            <v>464.27490234375</v>
          </cell>
        </row>
        <row r="23656">
          <cell r="K23656">
            <v>464.27490234375</v>
          </cell>
        </row>
        <row r="23657">
          <cell r="K23657">
            <v>464.27490234375</v>
          </cell>
        </row>
        <row r="23658">
          <cell r="K23658">
            <v>464.27490234375</v>
          </cell>
        </row>
        <row r="23659">
          <cell r="K23659">
            <v>464.27490234375</v>
          </cell>
        </row>
        <row r="23660">
          <cell r="K23660">
            <v>464.27490234375</v>
          </cell>
        </row>
        <row r="23661">
          <cell r="K23661">
            <v>464.27490234375</v>
          </cell>
        </row>
        <row r="23662">
          <cell r="K23662">
            <v>464.27490234375</v>
          </cell>
        </row>
        <row r="23663">
          <cell r="K23663">
            <v>464.27490234375</v>
          </cell>
        </row>
        <row r="23664">
          <cell r="K23664">
            <v>464.27490234375</v>
          </cell>
        </row>
        <row r="23665">
          <cell r="K23665">
            <v>464.27490234375</v>
          </cell>
        </row>
        <row r="23666">
          <cell r="K23666">
            <v>464.27490234375</v>
          </cell>
        </row>
        <row r="23667">
          <cell r="K23667">
            <v>464.27490234375</v>
          </cell>
        </row>
        <row r="23668">
          <cell r="K23668">
            <v>464.27490234375</v>
          </cell>
        </row>
        <row r="23669">
          <cell r="K23669">
            <v>464.27490234375</v>
          </cell>
        </row>
        <row r="23670">
          <cell r="K23670">
            <v>464.27490234375</v>
          </cell>
        </row>
        <row r="23671">
          <cell r="K23671">
            <v>464.27490234375</v>
          </cell>
        </row>
        <row r="23672">
          <cell r="K23672">
            <v>464.27490234375</v>
          </cell>
        </row>
        <row r="23673">
          <cell r="K23673">
            <v>464.27490234375</v>
          </cell>
        </row>
        <row r="23674">
          <cell r="K23674">
            <v>464.27490234375</v>
          </cell>
        </row>
        <row r="23675">
          <cell r="K23675">
            <v>464.27490234375</v>
          </cell>
        </row>
        <row r="23676">
          <cell r="K23676">
            <v>464.27490234375</v>
          </cell>
        </row>
        <row r="23677">
          <cell r="K23677">
            <v>464.27490234375</v>
          </cell>
        </row>
        <row r="23678">
          <cell r="K23678">
            <v>464.27490234375</v>
          </cell>
        </row>
        <row r="23679">
          <cell r="K23679">
            <v>464.27490234375</v>
          </cell>
        </row>
        <row r="23680">
          <cell r="K23680">
            <v>464.27490234375</v>
          </cell>
        </row>
        <row r="23681">
          <cell r="K23681">
            <v>464.27490234375</v>
          </cell>
        </row>
        <row r="23682">
          <cell r="K23682">
            <v>464.27490234375</v>
          </cell>
        </row>
        <row r="23683">
          <cell r="K23683">
            <v>464.27490234375</v>
          </cell>
        </row>
        <row r="23684">
          <cell r="K23684">
            <v>464.27490234375</v>
          </cell>
        </row>
        <row r="23685">
          <cell r="K23685">
            <v>464.27490234375</v>
          </cell>
        </row>
        <row r="23686">
          <cell r="K23686">
            <v>464.27490234375</v>
          </cell>
        </row>
        <row r="23687">
          <cell r="K23687">
            <v>464.27490234375</v>
          </cell>
        </row>
        <row r="23688">
          <cell r="K23688">
            <v>464.27490234375</v>
          </cell>
        </row>
        <row r="23689">
          <cell r="K23689">
            <v>464.27490234375</v>
          </cell>
        </row>
        <row r="23690">
          <cell r="K23690">
            <v>464.27490234375</v>
          </cell>
        </row>
        <row r="23691">
          <cell r="K23691">
            <v>464.27490234375</v>
          </cell>
        </row>
        <row r="23692">
          <cell r="K23692">
            <v>464.27490234375</v>
          </cell>
        </row>
        <row r="23693">
          <cell r="K23693">
            <v>464.27490234375</v>
          </cell>
        </row>
        <row r="23694">
          <cell r="K23694">
            <v>464.27490234375</v>
          </cell>
        </row>
        <row r="23695">
          <cell r="K23695">
            <v>464.27490234375</v>
          </cell>
        </row>
        <row r="23696">
          <cell r="K23696">
            <v>464.27490234375</v>
          </cell>
        </row>
        <row r="23697">
          <cell r="K23697">
            <v>464.27490234375</v>
          </cell>
        </row>
        <row r="23698">
          <cell r="K23698">
            <v>464.27490234375</v>
          </cell>
        </row>
        <row r="23699">
          <cell r="K23699">
            <v>464.27490234375</v>
          </cell>
        </row>
        <row r="23700">
          <cell r="K23700">
            <v>464.27490234375</v>
          </cell>
        </row>
        <row r="23701">
          <cell r="K23701">
            <v>464.27490234375</v>
          </cell>
        </row>
        <row r="23702">
          <cell r="K23702">
            <v>464.27490234375</v>
          </cell>
        </row>
        <row r="23703">
          <cell r="K23703">
            <v>464.27490234375</v>
          </cell>
        </row>
        <row r="23704">
          <cell r="K23704">
            <v>464.27490234375</v>
          </cell>
        </row>
        <row r="23705">
          <cell r="K23705">
            <v>464.27490234375</v>
          </cell>
        </row>
        <row r="23706">
          <cell r="K23706">
            <v>464.27490234375</v>
          </cell>
        </row>
        <row r="23707">
          <cell r="K23707">
            <v>464.27490234375</v>
          </cell>
        </row>
        <row r="23708">
          <cell r="K23708">
            <v>464.27490234375</v>
          </cell>
        </row>
        <row r="23709">
          <cell r="K23709">
            <v>464.27490234375</v>
          </cell>
        </row>
        <row r="23710">
          <cell r="K23710">
            <v>464.27490234375</v>
          </cell>
        </row>
        <row r="23711">
          <cell r="K23711">
            <v>464.27490234375</v>
          </cell>
        </row>
        <row r="23712">
          <cell r="K23712">
            <v>464.27490234375</v>
          </cell>
        </row>
        <row r="23713">
          <cell r="K23713">
            <v>464.27490234375</v>
          </cell>
        </row>
        <row r="23714">
          <cell r="K23714">
            <v>464.27490234375</v>
          </cell>
        </row>
        <row r="23715">
          <cell r="K23715">
            <v>464.27490234375</v>
          </cell>
        </row>
        <row r="23716">
          <cell r="K23716">
            <v>464.27490234375</v>
          </cell>
        </row>
        <row r="23717">
          <cell r="K23717">
            <v>464.27490234375</v>
          </cell>
        </row>
        <row r="23718">
          <cell r="K23718">
            <v>464.27490234375</v>
          </cell>
        </row>
        <row r="23719">
          <cell r="K23719">
            <v>464.27490234375</v>
          </cell>
        </row>
        <row r="23720">
          <cell r="K23720">
            <v>464.27490234375</v>
          </cell>
        </row>
        <row r="23721">
          <cell r="K23721">
            <v>464.27490234375</v>
          </cell>
        </row>
        <row r="23722">
          <cell r="K23722">
            <v>464.27490234375</v>
          </cell>
        </row>
        <row r="23723">
          <cell r="K23723">
            <v>464.27490234375</v>
          </cell>
        </row>
        <row r="23724">
          <cell r="K23724">
            <v>464.27490234375</v>
          </cell>
        </row>
        <row r="23725">
          <cell r="K23725">
            <v>464.27490234375</v>
          </cell>
        </row>
        <row r="23726">
          <cell r="K23726">
            <v>464.27490234375</v>
          </cell>
        </row>
        <row r="23727">
          <cell r="K23727">
            <v>464.27490234375</v>
          </cell>
        </row>
        <row r="23728">
          <cell r="K23728">
            <v>464.27490234375</v>
          </cell>
        </row>
        <row r="23729">
          <cell r="K23729">
            <v>464.27490234375</v>
          </cell>
        </row>
        <row r="23730">
          <cell r="K23730">
            <v>464.27490234375</v>
          </cell>
        </row>
        <row r="23731">
          <cell r="K23731">
            <v>464.27490234375</v>
          </cell>
        </row>
        <row r="23732">
          <cell r="K23732">
            <v>464.27490234375</v>
          </cell>
        </row>
        <row r="23733">
          <cell r="K23733">
            <v>464.27490234375</v>
          </cell>
        </row>
        <row r="23734">
          <cell r="K23734">
            <v>464.27490234375</v>
          </cell>
        </row>
        <row r="23735">
          <cell r="K23735">
            <v>464.27490234375</v>
          </cell>
        </row>
        <row r="23736">
          <cell r="K23736">
            <v>464.27490234375</v>
          </cell>
        </row>
        <row r="23737">
          <cell r="K23737">
            <v>464.27490234375</v>
          </cell>
        </row>
        <row r="23738">
          <cell r="K23738">
            <v>464.27490234375</v>
          </cell>
        </row>
        <row r="23739">
          <cell r="K23739">
            <v>464.27490234375</v>
          </cell>
        </row>
        <row r="23740">
          <cell r="K23740">
            <v>464.27490234375</v>
          </cell>
        </row>
        <row r="23741">
          <cell r="K23741">
            <v>464.27490234375</v>
          </cell>
        </row>
        <row r="23742">
          <cell r="K23742">
            <v>464.27490234375</v>
          </cell>
        </row>
        <row r="23743">
          <cell r="K23743">
            <v>464.27490234375</v>
          </cell>
        </row>
        <row r="23744">
          <cell r="K23744">
            <v>464.27490234375</v>
          </cell>
        </row>
        <row r="23745">
          <cell r="K23745">
            <v>464.27490234375</v>
          </cell>
        </row>
        <row r="23746">
          <cell r="K23746">
            <v>464.27490234375</v>
          </cell>
        </row>
        <row r="23747">
          <cell r="K23747">
            <v>464.27490234375</v>
          </cell>
        </row>
        <row r="23748">
          <cell r="K23748">
            <v>464.27490234375</v>
          </cell>
        </row>
        <row r="23749">
          <cell r="K23749">
            <v>464.27490234375</v>
          </cell>
        </row>
        <row r="23750">
          <cell r="K23750">
            <v>464.27490234375</v>
          </cell>
        </row>
        <row r="23751">
          <cell r="K23751">
            <v>464.27490234375</v>
          </cell>
        </row>
        <row r="23752">
          <cell r="K23752">
            <v>464.27490234375</v>
          </cell>
        </row>
        <row r="23753">
          <cell r="K23753">
            <v>464.27490234375</v>
          </cell>
        </row>
        <row r="23754">
          <cell r="K23754">
            <v>464.27490234375</v>
          </cell>
        </row>
        <row r="23755">
          <cell r="K23755">
            <v>464.27490234375</v>
          </cell>
        </row>
        <row r="23756">
          <cell r="K23756">
            <v>464.27490234375</v>
          </cell>
        </row>
        <row r="23757">
          <cell r="K23757">
            <v>464.27490234375</v>
          </cell>
        </row>
        <row r="23758">
          <cell r="K23758">
            <v>464.27490234375</v>
          </cell>
        </row>
        <row r="23759">
          <cell r="K23759">
            <v>464.27490234375</v>
          </cell>
        </row>
        <row r="23760">
          <cell r="K23760">
            <v>464.27490234375</v>
          </cell>
        </row>
        <row r="23761">
          <cell r="K23761">
            <v>464.27490234375</v>
          </cell>
        </row>
        <row r="23762">
          <cell r="K23762">
            <v>464.27490234375</v>
          </cell>
        </row>
        <row r="23763">
          <cell r="K23763">
            <v>464.27490234375</v>
          </cell>
        </row>
        <row r="23764">
          <cell r="K23764">
            <v>464.27490234375</v>
          </cell>
        </row>
        <row r="23765">
          <cell r="K23765">
            <v>464.27490234375</v>
          </cell>
        </row>
        <row r="23766">
          <cell r="K23766">
            <v>464.27490234375</v>
          </cell>
        </row>
        <row r="23767">
          <cell r="K23767">
            <v>464.27490234375</v>
          </cell>
        </row>
        <row r="23768">
          <cell r="K23768">
            <v>464.27490234375</v>
          </cell>
        </row>
        <row r="23769">
          <cell r="K23769">
            <v>464.27490234375</v>
          </cell>
        </row>
        <row r="23770">
          <cell r="K23770">
            <v>464.27490234375</v>
          </cell>
        </row>
        <row r="23771">
          <cell r="K23771">
            <v>464.27490234375</v>
          </cell>
        </row>
        <row r="23772">
          <cell r="K23772">
            <v>464.27490234375</v>
          </cell>
        </row>
        <row r="23773">
          <cell r="K23773">
            <v>464.27490234375</v>
          </cell>
        </row>
        <row r="23774">
          <cell r="K23774">
            <v>464.27490234375</v>
          </cell>
        </row>
        <row r="23775">
          <cell r="K23775">
            <v>464.27490234375</v>
          </cell>
        </row>
        <row r="23776">
          <cell r="K23776">
            <v>464.27490234375</v>
          </cell>
        </row>
        <row r="23777">
          <cell r="K23777">
            <v>464.27490234375</v>
          </cell>
        </row>
        <row r="23778">
          <cell r="K23778">
            <v>464.27490234375</v>
          </cell>
        </row>
        <row r="23779">
          <cell r="K23779">
            <v>464.27490234375</v>
          </cell>
        </row>
        <row r="23780">
          <cell r="K23780">
            <v>464.27490234375</v>
          </cell>
        </row>
        <row r="23781">
          <cell r="K23781">
            <v>464.27490234375</v>
          </cell>
        </row>
        <row r="23782">
          <cell r="K23782">
            <v>464.27490234375</v>
          </cell>
        </row>
        <row r="23783">
          <cell r="K23783">
            <v>464.27490234375</v>
          </cell>
        </row>
        <row r="23784">
          <cell r="K23784">
            <v>464.27490234375</v>
          </cell>
        </row>
        <row r="23785">
          <cell r="K23785">
            <v>464.27490234375</v>
          </cell>
        </row>
        <row r="23786">
          <cell r="K23786">
            <v>464.27490234375</v>
          </cell>
        </row>
        <row r="23787">
          <cell r="K23787">
            <v>464.27490234375</v>
          </cell>
        </row>
        <row r="23788">
          <cell r="K23788">
            <v>464.27490234375</v>
          </cell>
        </row>
        <row r="23789">
          <cell r="K23789">
            <v>464.27490234375</v>
          </cell>
        </row>
        <row r="23790">
          <cell r="K23790">
            <v>464.27490234375</v>
          </cell>
        </row>
        <row r="23791">
          <cell r="K23791">
            <v>464.27490234375</v>
          </cell>
        </row>
        <row r="23792">
          <cell r="K23792">
            <v>464.27490234375</v>
          </cell>
        </row>
        <row r="23793">
          <cell r="K23793">
            <v>464.27490234375</v>
          </cell>
        </row>
        <row r="23794">
          <cell r="K23794">
            <v>464.27490234375</v>
          </cell>
        </row>
        <row r="23795">
          <cell r="K23795">
            <v>464.27490234375</v>
          </cell>
        </row>
        <row r="23796">
          <cell r="K23796">
            <v>464.27490234375</v>
          </cell>
        </row>
        <row r="23797">
          <cell r="K23797">
            <v>464.27490234375</v>
          </cell>
        </row>
        <row r="23798">
          <cell r="K23798">
            <v>464.27490234375</v>
          </cell>
        </row>
        <row r="23799">
          <cell r="K23799">
            <v>464.27490234375</v>
          </cell>
        </row>
        <row r="23800">
          <cell r="K23800">
            <v>464.27490234375</v>
          </cell>
        </row>
        <row r="23801">
          <cell r="K23801">
            <v>464.27490234375</v>
          </cell>
        </row>
        <row r="23802">
          <cell r="K23802">
            <v>464.27490234375</v>
          </cell>
        </row>
        <row r="23803">
          <cell r="K23803">
            <v>464.27490234375</v>
          </cell>
        </row>
        <row r="23804">
          <cell r="K23804">
            <v>464.27490234375</v>
          </cell>
        </row>
        <row r="23805">
          <cell r="K23805">
            <v>464.27490234375</v>
          </cell>
        </row>
        <row r="23806">
          <cell r="K23806">
            <v>464.27490234375</v>
          </cell>
        </row>
        <row r="23807">
          <cell r="K23807">
            <v>464.27490234375</v>
          </cell>
        </row>
        <row r="23808">
          <cell r="K23808">
            <v>464.27490234375</v>
          </cell>
        </row>
        <row r="23809">
          <cell r="K23809">
            <v>464.27490234375</v>
          </cell>
        </row>
        <row r="23810">
          <cell r="K23810">
            <v>464.27490234375</v>
          </cell>
        </row>
        <row r="23811">
          <cell r="K23811">
            <v>464.27490234375</v>
          </cell>
        </row>
        <row r="23812">
          <cell r="K23812">
            <v>464.27490234375</v>
          </cell>
        </row>
        <row r="23813">
          <cell r="K23813">
            <v>464.27490234375</v>
          </cell>
        </row>
        <row r="23814">
          <cell r="K23814">
            <v>464.27490234375</v>
          </cell>
        </row>
        <row r="23815">
          <cell r="K23815">
            <v>464.27490234375</v>
          </cell>
        </row>
        <row r="23816">
          <cell r="K23816">
            <v>464.27490234375</v>
          </cell>
        </row>
        <row r="23817">
          <cell r="K23817">
            <v>464.27490234375</v>
          </cell>
        </row>
        <row r="23818">
          <cell r="K23818">
            <v>464.27490234375</v>
          </cell>
        </row>
        <row r="23819">
          <cell r="K23819">
            <v>464.27490234375</v>
          </cell>
        </row>
        <row r="23820">
          <cell r="K23820">
            <v>464.27490234375</v>
          </cell>
        </row>
        <row r="23821">
          <cell r="K23821">
            <v>464.27490234375</v>
          </cell>
        </row>
        <row r="23822">
          <cell r="K23822">
            <v>464.27490234375</v>
          </cell>
        </row>
        <row r="23823">
          <cell r="K23823">
            <v>464.27490234375</v>
          </cell>
        </row>
        <row r="23824">
          <cell r="K23824">
            <v>464.27490234375</v>
          </cell>
        </row>
        <row r="23825">
          <cell r="K23825">
            <v>464.27490234375</v>
          </cell>
        </row>
        <row r="23826">
          <cell r="K23826">
            <v>464.27490234375</v>
          </cell>
        </row>
        <row r="23827">
          <cell r="K23827">
            <v>464.27490234375</v>
          </cell>
        </row>
        <row r="23828">
          <cell r="K23828">
            <v>464.27490234375</v>
          </cell>
        </row>
        <row r="23829">
          <cell r="K23829">
            <v>464.27490234375</v>
          </cell>
        </row>
        <row r="23830">
          <cell r="K23830">
            <v>464.27490234375</v>
          </cell>
        </row>
        <row r="23831">
          <cell r="K23831">
            <v>464.27490234375</v>
          </cell>
        </row>
        <row r="23832">
          <cell r="K23832">
            <v>464.27490234375</v>
          </cell>
        </row>
        <row r="23833">
          <cell r="K23833">
            <v>464.27490234375</v>
          </cell>
        </row>
        <row r="23834">
          <cell r="K23834">
            <v>464.27490234375</v>
          </cell>
        </row>
        <row r="23835">
          <cell r="K23835">
            <v>464.27490234375</v>
          </cell>
        </row>
        <row r="23836">
          <cell r="K23836">
            <v>464.27490234375</v>
          </cell>
        </row>
        <row r="23837">
          <cell r="K23837">
            <v>464.27490234375</v>
          </cell>
        </row>
        <row r="23838">
          <cell r="K23838">
            <v>464.27490234375</v>
          </cell>
        </row>
        <row r="23839">
          <cell r="K23839">
            <v>464.27490234375</v>
          </cell>
        </row>
        <row r="23840">
          <cell r="K23840">
            <v>464.27490234375</v>
          </cell>
        </row>
        <row r="23841">
          <cell r="K23841">
            <v>464.27490234375</v>
          </cell>
        </row>
        <row r="23842">
          <cell r="K23842">
            <v>464.27490234375</v>
          </cell>
        </row>
        <row r="23843">
          <cell r="K23843">
            <v>464.27490234375</v>
          </cell>
        </row>
        <row r="23844">
          <cell r="K23844">
            <v>464.27490234375</v>
          </cell>
        </row>
        <row r="23845">
          <cell r="K23845">
            <v>464.27490234375</v>
          </cell>
        </row>
        <row r="23846">
          <cell r="K23846">
            <v>464.27490234375</v>
          </cell>
        </row>
        <row r="23847">
          <cell r="K23847">
            <v>464.27490234375</v>
          </cell>
        </row>
        <row r="23848">
          <cell r="K23848">
            <v>464.27490234375</v>
          </cell>
        </row>
        <row r="23849">
          <cell r="K23849">
            <v>464.27490234375</v>
          </cell>
        </row>
        <row r="23850">
          <cell r="K23850">
            <v>464.27490234375</v>
          </cell>
        </row>
        <row r="23851">
          <cell r="K23851">
            <v>464.27490234375</v>
          </cell>
        </row>
        <row r="23852">
          <cell r="K23852">
            <v>464.27490234375</v>
          </cell>
        </row>
        <row r="23853">
          <cell r="K23853">
            <v>464.27490234375</v>
          </cell>
        </row>
        <row r="23854">
          <cell r="K23854">
            <v>464.27490234375</v>
          </cell>
        </row>
        <row r="23855">
          <cell r="K23855">
            <v>464.27490234375</v>
          </cell>
        </row>
        <row r="23856">
          <cell r="K23856">
            <v>464.27490234375</v>
          </cell>
        </row>
        <row r="23857">
          <cell r="K23857">
            <v>464.27490234375</v>
          </cell>
        </row>
        <row r="23858">
          <cell r="K23858">
            <v>464.27490234375</v>
          </cell>
        </row>
        <row r="23859">
          <cell r="K23859">
            <v>464.27490234375</v>
          </cell>
        </row>
        <row r="23860">
          <cell r="K23860">
            <v>464.27490234375</v>
          </cell>
        </row>
        <row r="23861">
          <cell r="K23861">
            <v>464.27490234375</v>
          </cell>
        </row>
        <row r="23862">
          <cell r="K23862">
            <v>464.27490234375</v>
          </cell>
        </row>
        <row r="23863">
          <cell r="K23863">
            <v>464.27490234375</v>
          </cell>
        </row>
        <row r="23864">
          <cell r="K23864">
            <v>464.27490234375</v>
          </cell>
        </row>
        <row r="23865">
          <cell r="K23865">
            <v>464.27490234375</v>
          </cell>
        </row>
        <row r="23866">
          <cell r="K23866">
            <v>464.27490234375</v>
          </cell>
        </row>
        <row r="23867">
          <cell r="K23867">
            <v>464.27490234375</v>
          </cell>
        </row>
        <row r="23868">
          <cell r="K23868">
            <v>464.27490234375</v>
          </cell>
        </row>
        <row r="23869">
          <cell r="K23869">
            <v>464.27490234375</v>
          </cell>
        </row>
        <row r="23870">
          <cell r="K23870">
            <v>464.27490234375</v>
          </cell>
        </row>
        <row r="23871">
          <cell r="K23871">
            <v>464.27490234375</v>
          </cell>
        </row>
        <row r="23872">
          <cell r="K23872">
            <v>464.27490234375</v>
          </cell>
        </row>
        <row r="23873">
          <cell r="K23873">
            <v>464.27490234375</v>
          </cell>
        </row>
        <row r="23874">
          <cell r="K23874">
            <v>464.27490234375</v>
          </cell>
        </row>
        <row r="23875">
          <cell r="K23875">
            <v>464.27490234375</v>
          </cell>
        </row>
        <row r="23876">
          <cell r="K23876">
            <v>464.27490234375</v>
          </cell>
        </row>
        <row r="23877">
          <cell r="K23877">
            <v>464.27490234375</v>
          </cell>
        </row>
        <row r="23878">
          <cell r="K23878">
            <v>464.27490234375</v>
          </cell>
        </row>
        <row r="23879">
          <cell r="K23879">
            <v>464.27490234375</v>
          </cell>
        </row>
        <row r="23880">
          <cell r="K23880">
            <v>464.27490234375</v>
          </cell>
        </row>
        <row r="23881">
          <cell r="K23881">
            <v>464.27490234375</v>
          </cell>
        </row>
        <row r="23882">
          <cell r="K23882">
            <v>464.27490234375</v>
          </cell>
        </row>
        <row r="23883">
          <cell r="K23883">
            <v>464.27490234375</v>
          </cell>
        </row>
        <row r="23884">
          <cell r="K23884">
            <v>464.27490234375</v>
          </cell>
        </row>
        <row r="23885">
          <cell r="K23885">
            <v>464.27490234375</v>
          </cell>
        </row>
        <row r="23886">
          <cell r="K23886">
            <v>464.27490234375</v>
          </cell>
        </row>
        <row r="23887">
          <cell r="K23887">
            <v>464.27490234375</v>
          </cell>
        </row>
        <row r="23888">
          <cell r="K23888">
            <v>464.27490234375</v>
          </cell>
        </row>
        <row r="23889">
          <cell r="K23889">
            <v>464.27490234375</v>
          </cell>
        </row>
        <row r="23890">
          <cell r="K23890">
            <v>464.27490234375</v>
          </cell>
        </row>
        <row r="23891">
          <cell r="K23891">
            <v>464.27490234375</v>
          </cell>
        </row>
        <row r="23892">
          <cell r="K23892">
            <v>464.27490234375</v>
          </cell>
        </row>
        <row r="23893">
          <cell r="K23893">
            <v>464.27490234375</v>
          </cell>
        </row>
        <row r="23894">
          <cell r="K23894">
            <v>464.27490234375</v>
          </cell>
        </row>
        <row r="23895">
          <cell r="K23895">
            <v>464.27490234375</v>
          </cell>
        </row>
        <row r="23896">
          <cell r="K23896">
            <v>464.27490234375</v>
          </cell>
        </row>
        <row r="23897">
          <cell r="K23897">
            <v>464.27490234375</v>
          </cell>
        </row>
        <row r="23898">
          <cell r="K23898">
            <v>464.27490234375</v>
          </cell>
        </row>
        <row r="23899">
          <cell r="K23899">
            <v>464.27490234375</v>
          </cell>
        </row>
        <row r="23900">
          <cell r="K23900">
            <v>464.27490234375</v>
          </cell>
        </row>
        <row r="23901">
          <cell r="K23901">
            <v>464.27490234375</v>
          </cell>
        </row>
        <row r="23902">
          <cell r="K23902">
            <v>464.27490234375</v>
          </cell>
        </row>
        <row r="23903">
          <cell r="K23903">
            <v>464.27490234375</v>
          </cell>
        </row>
        <row r="23904">
          <cell r="K23904">
            <v>464.27490234375</v>
          </cell>
        </row>
        <row r="23905">
          <cell r="K23905">
            <v>464.27490234375</v>
          </cell>
        </row>
        <row r="23906">
          <cell r="K23906">
            <v>464.27490234375</v>
          </cell>
        </row>
        <row r="23907">
          <cell r="K23907">
            <v>464.27490234375</v>
          </cell>
        </row>
        <row r="23908">
          <cell r="K23908">
            <v>464.27490234375</v>
          </cell>
        </row>
        <row r="23909">
          <cell r="K23909">
            <v>464.27490234375</v>
          </cell>
        </row>
        <row r="23910">
          <cell r="K23910">
            <v>464.27490234375</v>
          </cell>
        </row>
        <row r="23911">
          <cell r="K23911">
            <v>464.27490234375</v>
          </cell>
        </row>
        <row r="23912">
          <cell r="K23912">
            <v>464.27490234375</v>
          </cell>
        </row>
        <row r="23913">
          <cell r="K23913">
            <v>464.27490234375</v>
          </cell>
        </row>
        <row r="23914">
          <cell r="K23914">
            <v>464.27490234375</v>
          </cell>
        </row>
        <row r="23915">
          <cell r="K23915">
            <v>464.27490234375</v>
          </cell>
        </row>
        <row r="23916">
          <cell r="K23916">
            <v>464.27490234375</v>
          </cell>
        </row>
        <row r="23917">
          <cell r="K23917">
            <v>464.27490234375</v>
          </cell>
        </row>
        <row r="23918">
          <cell r="K23918">
            <v>464.27490234375</v>
          </cell>
        </row>
        <row r="23919">
          <cell r="K23919">
            <v>464.27490234375</v>
          </cell>
        </row>
        <row r="23920">
          <cell r="K23920">
            <v>464.27490234375</v>
          </cell>
        </row>
        <row r="23921">
          <cell r="K23921">
            <v>464.27490234375</v>
          </cell>
        </row>
        <row r="23922">
          <cell r="K23922">
            <v>464.27490234375</v>
          </cell>
        </row>
        <row r="23923">
          <cell r="K23923">
            <v>464.27490234375</v>
          </cell>
        </row>
        <row r="23924">
          <cell r="K23924">
            <v>464.27490234375</v>
          </cell>
        </row>
        <row r="23925">
          <cell r="K23925">
            <v>464.27490234375</v>
          </cell>
        </row>
        <row r="23926">
          <cell r="K23926">
            <v>464.27490234375</v>
          </cell>
        </row>
        <row r="23927">
          <cell r="K23927">
            <v>464.27490234375</v>
          </cell>
        </row>
        <row r="23928">
          <cell r="K23928">
            <v>464.27490234375</v>
          </cell>
        </row>
        <row r="23929">
          <cell r="K23929">
            <v>464.27490234375</v>
          </cell>
        </row>
        <row r="23930">
          <cell r="K23930">
            <v>464.27490234375</v>
          </cell>
        </row>
        <row r="23931">
          <cell r="K23931">
            <v>464.27490234375</v>
          </cell>
        </row>
        <row r="23932">
          <cell r="K23932">
            <v>464.27490234375</v>
          </cell>
        </row>
        <row r="23933">
          <cell r="K23933">
            <v>464.27490234375</v>
          </cell>
        </row>
        <row r="23934">
          <cell r="K23934">
            <v>464.27490234375</v>
          </cell>
        </row>
        <row r="23935">
          <cell r="K23935">
            <v>464.27490234375</v>
          </cell>
        </row>
        <row r="23936">
          <cell r="K23936">
            <v>464.27490234375</v>
          </cell>
        </row>
        <row r="23937">
          <cell r="K23937">
            <v>464.27490234375</v>
          </cell>
        </row>
        <row r="23938">
          <cell r="K23938">
            <v>464.27490234375</v>
          </cell>
        </row>
        <row r="23939">
          <cell r="K23939">
            <v>464.27490234375</v>
          </cell>
        </row>
        <row r="23940">
          <cell r="K23940">
            <v>464.27490234375</v>
          </cell>
        </row>
        <row r="23941">
          <cell r="K23941">
            <v>464.27490234375</v>
          </cell>
        </row>
        <row r="23942">
          <cell r="K23942">
            <v>464.27490234375</v>
          </cell>
        </row>
        <row r="23943">
          <cell r="K23943">
            <v>464.27490234375</v>
          </cell>
        </row>
        <row r="23944">
          <cell r="K23944">
            <v>464.27490234375</v>
          </cell>
        </row>
        <row r="23945">
          <cell r="K23945">
            <v>464.27490234375</v>
          </cell>
        </row>
        <row r="23946">
          <cell r="K23946">
            <v>464.27490234375</v>
          </cell>
        </row>
        <row r="23947">
          <cell r="K23947">
            <v>464.27490234375</v>
          </cell>
        </row>
        <row r="23948">
          <cell r="K23948">
            <v>464.27490234375</v>
          </cell>
        </row>
        <row r="23949">
          <cell r="K23949">
            <v>464.27490234375</v>
          </cell>
        </row>
        <row r="23950">
          <cell r="K23950">
            <v>464.27490234375</v>
          </cell>
        </row>
        <row r="23951">
          <cell r="K23951">
            <v>464.27490234375</v>
          </cell>
        </row>
        <row r="23952">
          <cell r="K23952">
            <v>464.27490234375</v>
          </cell>
        </row>
        <row r="23953">
          <cell r="K23953">
            <v>464.27490234375</v>
          </cell>
        </row>
        <row r="23954">
          <cell r="K23954">
            <v>464.27490234375</v>
          </cell>
        </row>
        <row r="23955">
          <cell r="K23955">
            <v>464.27490234375</v>
          </cell>
        </row>
        <row r="23956">
          <cell r="K23956">
            <v>464.27490234375</v>
          </cell>
        </row>
        <row r="23957">
          <cell r="K23957">
            <v>464.27490234375</v>
          </cell>
        </row>
        <row r="23958">
          <cell r="K23958">
            <v>464.27490234375</v>
          </cell>
        </row>
        <row r="23959">
          <cell r="K23959">
            <v>464.27490234375</v>
          </cell>
        </row>
        <row r="23960">
          <cell r="K23960">
            <v>464.27490234375</v>
          </cell>
        </row>
        <row r="23961">
          <cell r="K23961">
            <v>464.27490234375</v>
          </cell>
        </row>
        <row r="23962">
          <cell r="K23962">
            <v>464.27490234375</v>
          </cell>
        </row>
        <row r="23963">
          <cell r="K23963">
            <v>464.27490234375</v>
          </cell>
        </row>
        <row r="23964">
          <cell r="K23964">
            <v>464.27490234375</v>
          </cell>
        </row>
        <row r="23965">
          <cell r="K23965">
            <v>464.27490234375</v>
          </cell>
        </row>
        <row r="23966">
          <cell r="K23966">
            <v>464.27490234375</v>
          </cell>
        </row>
        <row r="23967">
          <cell r="K23967">
            <v>464.27490234375</v>
          </cell>
        </row>
        <row r="23968">
          <cell r="K23968">
            <v>464.27490234375</v>
          </cell>
        </row>
        <row r="23969">
          <cell r="K23969">
            <v>464.27490234375</v>
          </cell>
        </row>
        <row r="23970">
          <cell r="K23970">
            <v>464.27490234375</v>
          </cell>
        </row>
        <row r="23971">
          <cell r="K23971">
            <v>464.27490234375</v>
          </cell>
        </row>
        <row r="23972">
          <cell r="K23972">
            <v>464.27490234375</v>
          </cell>
        </row>
        <row r="23973">
          <cell r="K23973">
            <v>464.27490234375</v>
          </cell>
        </row>
        <row r="23974">
          <cell r="K23974">
            <v>464.27490234375</v>
          </cell>
        </row>
        <row r="23975">
          <cell r="K23975">
            <v>464.27490234375</v>
          </cell>
        </row>
        <row r="23976">
          <cell r="K23976">
            <v>464.27490234375</v>
          </cell>
        </row>
        <row r="23977">
          <cell r="K23977">
            <v>464.27490234375</v>
          </cell>
        </row>
        <row r="23978">
          <cell r="K23978">
            <v>464.27490234375</v>
          </cell>
        </row>
        <row r="23979">
          <cell r="K23979">
            <v>464.27490234375</v>
          </cell>
        </row>
        <row r="23980">
          <cell r="K23980">
            <v>464.27490234375</v>
          </cell>
        </row>
        <row r="23981">
          <cell r="K23981">
            <v>464.27490234375</v>
          </cell>
        </row>
        <row r="23982">
          <cell r="K23982">
            <v>464.27490234375</v>
          </cell>
        </row>
        <row r="23983">
          <cell r="K23983">
            <v>464.27490234375</v>
          </cell>
        </row>
        <row r="23984">
          <cell r="K23984">
            <v>464.27490234375</v>
          </cell>
        </row>
        <row r="23985">
          <cell r="K23985">
            <v>464.27490234375</v>
          </cell>
        </row>
        <row r="23986">
          <cell r="K23986">
            <v>464.27490234375</v>
          </cell>
        </row>
        <row r="23987">
          <cell r="K23987">
            <v>464.27490234375</v>
          </cell>
        </row>
        <row r="23988">
          <cell r="K23988">
            <v>464.27490234375</v>
          </cell>
        </row>
        <row r="23989">
          <cell r="K23989">
            <v>464.27490234375</v>
          </cell>
        </row>
        <row r="23990">
          <cell r="K23990">
            <v>464.27490234375</v>
          </cell>
        </row>
        <row r="23991">
          <cell r="K23991">
            <v>464.27490234375</v>
          </cell>
        </row>
        <row r="23992">
          <cell r="K23992">
            <v>464.27490234375</v>
          </cell>
        </row>
        <row r="23993">
          <cell r="K23993">
            <v>464.27490234375</v>
          </cell>
        </row>
        <row r="23994">
          <cell r="K23994">
            <v>464.27490234375</v>
          </cell>
        </row>
        <row r="23995">
          <cell r="K23995">
            <v>464.27490234375</v>
          </cell>
        </row>
        <row r="23996">
          <cell r="K23996">
            <v>464.27490234375</v>
          </cell>
        </row>
        <row r="23997">
          <cell r="K23997">
            <v>464.27490234375</v>
          </cell>
        </row>
        <row r="23998">
          <cell r="K23998">
            <v>464.27490234375</v>
          </cell>
        </row>
        <row r="23999">
          <cell r="K23999">
            <v>464.27490234375</v>
          </cell>
        </row>
        <row r="24000">
          <cell r="K24000">
            <v>464.27490234375</v>
          </cell>
        </row>
        <row r="24001">
          <cell r="K24001">
            <v>464.27490234375</v>
          </cell>
        </row>
        <row r="24002">
          <cell r="K24002">
            <v>464.27490234375</v>
          </cell>
        </row>
        <row r="24003">
          <cell r="K24003">
            <v>464.27490234375</v>
          </cell>
        </row>
        <row r="24004">
          <cell r="K24004">
            <v>464.27490234375</v>
          </cell>
        </row>
        <row r="24005">
          <cell r="K24005">
            <v>464.27490234375</v>
          </cell>
        </row>
        <row r="24006">
          <cell r="K24006">
            <v>464.27490234375</v>
          </cell>
        </row>
        <row r="24007">
          <cell r="K24007">
            <v>464.27490234375</v>
          </cell>
        </row>
        <row r="24008">
          <cell r="K24008">
            <v>464.27490234375</v>
          </cell>
        </row>
        <row r="24009">
          <cell r="K24009">
            <v>464.27490234375</v>
          </cell>
        </row>
        <row r="24010">
          <cell r="K24010">
            <v>464.27490234375</v>
          </cell>
        </row>
        <row r="24011">
          <cell r="K24011">
            <v>464.27490234375</v>
          </cell>
        </row>
        <row r="24012">
          <cell r="K24012">
            <v>464.27490234375</v>
          </cell>
        </row>
        <row r="24013">
          <cell r="K24013">
            <v>464.27490234375</v>
          </cell>
        </row>
        <row r="24014">
          <cell r="K24014">
            <v>464.27490234375</v>
          </cell>
        </row>
        <row r="24015">
          <cell r="K24015">
            <v>464.27490234375</v>
          </cell>
        </row>
        <row r="24016">
          <cell r="K24016">
            <v>464.27490234375</v>
          </cell>
        </row>
        <row r="24017">
          <cell r="K24017">
            <v>464.27490234375</v>
          </cell>
        </row>
        <row r="24018">
          <cell r="K24018">
            <v>464.27490234375</v>
          </cell>
        </row>
        <row r="24019">
          <cell r="K24019">
            <v>464.27490234375</v>
          </cell>
        </row>
        <row r="24020">
          <cell r="K24020">
            <v>464.27490234375</v>
          </cell>
        </row>
        <row r="24021">
          <cell r="K24021">
            <v>464.27490234375</v>
          </cell>
        </row>
        <row r="24022">
          <cell r="K24022">
            <v>464.27490234375</v>
          </cell>
        </row>
        <row r="24023">
          <cell r="K24023">
            <v>464.27490234375</v>
          </cell>
        </row>
        <row r="24024">
          <cell r="K24024">
            <v>464.27490234375</v>
          </cell>
        </row>
        <row r="24025">
          <cell r="K24025">
            <v>464.27490234375</v>
          </cell>
        </row>
        <row r="24026">
          <cell r="K24026">
            <v>464.27490234375</v>
          </cell>
        </row>
        <row r="24027">
          <cell r="K24027">
            <v>464.27490234375</v>
          </cell>
        </row>
        <row r="24028">
          <cell r="K24028">
            <v>464.27490234375</v>
          </cell>
        </row>
        <row r="24029">
          <cell r="K24029">
            <v>464.27490234375</v>
          </cell>
        </row>
        <row r="24030">
          <cell r="K24030">
            <v>464.27490234375</v>
          </cell>
        </row>
        <row r="24031">
          <cell r="K24031">
            <v>464.27490234375</v>
          </cell>
        </row>
        <row r="24032">
          <cell r="K24032">
            <v>464.27490234375</v>
          </cell>
        </row>
        <row r="24033">
          <cell r="K24033">
            <v>464.27490234375</v>
          </cell>
        </row>
        <row r="24034">
          <cell r="K24034">
            <v>464.27490234375</v>
          </cell>
        </row>
        <row r="24035">
          <cell r="K24035">
            <v>464.27490234375</v>
          </cell>
        </row>
        <row r="24036">
          <cell r="K24036">
            <v>464.27490234375</v>
          </cell>
        </row>
        <row r="24037">
          <cell r="K24037">
            <v>464.27490234375</v>
          </cell>
        </row>
        <row r="24038">
          <cell r="K24038">
            <v>464.27490234375</v>
          </cell>
        </row>
        <row r="24039">
          <cell r="K24039">
            <v>464.27490234375</v>
          </cell>
        </row>
        <row r="24040">
          <cell r="K24040">
            <v>464.27490234375</v>
          </cell>
        </row>
        <row r="24041">
          <cell r="K24041">
            <v>464.27490234375</v>
          </cell>
        </row>
        <row r="24042">
          <cell r="K24042">
            <v>464.27490234375</v>
          </cell>
        </row>
        <row r="24043">
          <cell r="K24043">
            <v>464.27490234375</v>
          </cell>
        </row>
        <row r="24044">
          <cell r="K24044">
            <v>464.27490234375</v>
          </cell>
        </row>
        <row r="24045">
          <cell r="K24045">
            <v>464.27490234375</v>
          </cell>
        </row>
        <row r="24046">
          <cell r="K24046">
            <v>464.27490234375</v>
          </cell>
        </row>
        <row r="24047">
          <cell r="K24047">
            <v>464.27490234375</v>
          </cell>
        </row>
        <row r="24048">
          <cell r="K24048">
            <v>464.27490234375</v>
          </cell>
        </row>
        <row r="24049">
          <cell r="K24049">
            <v>464.27490234375</v>
          </cell>
        </row>
        <row r="24050">
          <cell r="K24050">
            <v>464.27490234375</v>
          </cell>
        </row>
        <row r="24051">
          <cell r="K24051">
            <v>464.27490234375</v>
          </cell>
        </row>
        <row r="24052">
          <cell r="K24052">
            <v>464.27490234375</v>
          </cell>
        </row>
        <row r="24053">
          <cell r="K24053">
            <v>464.27490234375</v>
          </cell>
        </row>
        <row r="24054">
          <cell r="K24054">
            <v>464.27490234375</v>
          </cell>
        </row>
        <row r="24055">
          <cell r="K24055">
            <v>464.27490234375</v>
          </cell>
        </row>
        <row r="24056">
          <cell r="K24056">
            <v>464.27490234375</v>
          </cell>
        </row>
        <row r="24057">
          <cell r="K24057">
            <v>464.27490234375</v>
          </cell>
        </row>
        <row r="24058">
          <cell r="K24058">
            <v>464.27490234375</v>
          </cell>
        </row>
        <row r="24059">
          <cell r="K24059">
            <v>464.27490234375</v>
          </cell>
        </row>
        <row r="24060">
          <cell r="K24060">
            <v>464.27490234375</v>
          </cell>
        </row>
        <row r="24061">
          <cell r="K24061">
            <v>464.27490234375</v>
          </cell>
        </row>
        <row r="24062">
          <cell r="K24062">
            <v>464.27490234375</v>
          </cell>
        </row>
        <row r="24063">
          <cell r="K24063">
            <v>464.27490234375</v>
          </cell>
        </row>
        <row r="24064">
          <cell r="K24064">
            <v>464.27490234375</v>
          </cell>
        </row>
        <row r="24065">
          <cell r="K24065">
            <v>464.27490234375</v>
          </cell>
        </row>
        <row r="24066">
          <cell r="K24066">
            <v>464.27490234375</v>
          </cell>
        </row>
        <row r="24067">
          <cell r="K24067">
            <v>464.27490234375</v>
          </cell>
        </row>
        <row r="24068">
          <cell r="K24068">
            <v>464.27490234375</v>
          </cell>
        </row>
        <row r="24069">
          <cell r="K24069">
            <v>464.27490234375</v>
          </cell>
        </row>
        <row r="24070">
          <cell r="K24070">
            <v>464.27490234375</v>
          </cell>
        </row>
        <row r="24071">
          <cell r="K24071">
            <v>464.27490234375</v>
          </cell>
        </row>
        <row r="24072">
          <cell r="K24072">
            <v>464.27490234375</v>
          </cell>
        </row>
        <row r="24073">
          <cell r="K24073">
            <v>464.27490234375</v>
          </cell>
        </row>
        <row r="24074">
          <cell r="K24074">
            <v>464.27490234375</v>
          </cell>
        </row>
        <row r="24075">
          <cell r="K24075">
            <v>464.27490234375</v>
          </cell>
        </row>
        <row r="24076">
          <cell r="K24076">
            <v>464.27490234375</v>
          </cell>
        </row>
        <row r="24077">
          <cell r="K24077">
            <v>464.27490234375</v>
          </cell>
        </row>
        <row r="24078">
          <cell r="K24078">
            <v>464.27490234375</v>
          </cell>
        </row>
        <row r="24079">
          <cell r="K24079">
            <v>464.27490234375</v>
          </cell>
        </row>
        <row r="24080">
          <cell r="K24080">
            <v>464.27490234375</v>
          </cell>
        </row>
        <row r="24081">
          <cell r="K24081">
            <v>464.27490234375</v>
          </cell>
        </row>
        <row r="24082">
          <cell r="K24082">
            <v>464.27490234375</v>
          </cell>
        </row>
        <row r="24083">
          <cell r="K24083">
            <v>464.27490234375</v>
          </cell>
        </row>
        <row r="24084">
          <cell r="K24084">
            <v>464.27490234375</v>
          </cell>
        </row>
        <row r="24085">
          <cell r="K24085">
            <v>464.27490234375</v>
          </cell>
        </row>
        <row r="24086">
          <cell r="K24086">
            <v>464.27490234375</v>
          </cell>
        </row>
        <row r="24087">
          <cell r="K24087">
            <v>464.27490234375</v>
          </cell>
        </row>
        <row r="24088">
          <cell r="K24088">
            <v>464.27490234375</v>
          </cell>
        </row>
        <row r="24089">
          <cell r="K24089">
            <v>464.27490234375</v>
          </cell>
        </row>
        <row r="24090">
          <cell r="K24090">
            <v>464.27490234375</v>
          </cell>
        </row>
        <row r="24091">
          <cell r="K24091">
            <v>464.27490234375</v>
          </cell>
        </row>
        <row r="24092">
          <cell r="K24092">
            <v>464.27490234375</v>
          </cell>
        </row>
        <row r="24093">
          <cell r="K24093">
            <v>464.27490234375</v>
          </cell>
        </row>
        <row r="24094">
          <cell r="K24094">
            <v>464.27490234375</v>
          </cell>
        </row>
        <row r="24095">
          <cell r="K24095">
            <v>464.27490234375</v>
          </cell>
        </row>
        <row r="24096">
          <cell r="K24096">
            <v>464.27490234375</v>
          </cell>
        </row>
        <row r="24097">
          <cell r="K24097">
            <v>464.27490234375</v>
          </cell>
        </row>
        <row r="24098">
          <cell r="K24098">
            <v>464.27490234375</v>
          </cell>
        </row>
        <row r="24099">
          <cell r="K24099">
            <v>464.27490234375</v>
          </cell>
        </row>
        <row r="24100">
          <cell r="K24100">
            <v>464.27490234375</v>
          </cell>
        </row>
        <row r="24101">
          <cell r="K24101">
            <v>464.27490234375</v>
          </cell>
        </row>
        <row r="24102">
          <cell r="K24102">
            <v>464.27490234375</v>
          </cell>
        </row>
        <row r="24103">
          <cell r="K24103">
            <v>464.27490234375</v>
          </cell>
        </row>
        <row r="24104">
          <cell r="K24104">
            <v>464.27490234375</v>
          </cell>
        </row>
        <row r="24105">
          <cell r="K24105">
            <v>464.27490234375</v>
          </cell>
        </row>
        <row r="24106">
          <cell r="K24106">
            <v>464.27490234375</v>
          </cell>
        </row>
        <row r="24107">
          <cell r="K24107">
            <v>464.27490234375</v>
          </cell>
        </row>
        <row r="24108">
          <cell r="K24108">
            <v>464.27490234375</v>
          </cell>
        </row>
        <row r="24109">
          <cell r="K24109">
            <v>464.27490234375</v>
          </cell>
        </row>
        <row r="24110">
          <cell r="K24110">
            <v>464.27490234375</v>
          </cell>
        </row>
        <row r="24111">
          <cell r="K24111">
            <v>464.27490234375</v>
          </cell>
        </row>
        <row r="24112">
          <cell r="K24112">
            <v>464.27490234375</v>
          </cell>
        </row>
        <row r="24113">
          <cell r="K24113">
            <v>464.27490234375</v>
          </cell>
        </row>
        <row r="24114">
          <cell r="K24114">
            <v>464.27490234375</v>
          </cell>
        </row>
        <row r="24115">
          <cell r="K24115">
            <v>464.27490234375</v>
          </cell>
        </row>
        <row r="24116">
          <cell r="K24116">
            <v>464.27490234375</v>
          </cell>
        </row>
        <row r="24117">
          <cell r="K24117">
            <v>464.27490234375</v>
          </cell>
        </row>
        <row r="24118">
          <cell r="K24118">
            <v>464.27490234375</v>
          </cell>
        </row>
        <row r="24119">
          <cell r="K24119">
            <v>464.27490234375</v>
          </cell>
        </row>
        <row r="24120">
          <cell r="K24120">
            <v>464.27490234375</v>
          </cell>
        </row>
        <row r="24121">
          <cell r="K24121">
            <v>464.27490234375</v>
          </cell>
        </row>
        <row r="24122">
          <cell r="K24122">
            <v>464.27490234375</v>
          </cell>
        </row>
        <row r="24123">
          <cell r="K24123">
            <v>464.27490234375</v>
          </cell>
        </row>
        <row r="24124">
          <cell r="K24124">
            <v>464.27490234375</v>
          </cell>
        </row>
        <row r="24125">
          <cell r="K24125">
            <v>464.27490234375</v>
          </cell>
        </row>
        <row r="24126">
          <cell r="K24126">
            <v>464.27490234375</v>
          </cell>
        </row>
        <row r="24127">
          <cell r="K24127">
            <v>464.27490234375</v>
          </cell>
        </row>
        <row r="24128">
          <cell r="K24128">
            <v>464.27490234375</v>
          </cell>
        </row>
        <row r="24129">
          <cell r="K24129">
            <v>464.27490234375</v>
          </cell>
        </row>
        <row r="24130">
          <cell r="K24130">
            <v>464.27490234375</v>
          </cell>
        </row>
        <row r="24131">
          <cell r="K24131">
            <v>464.27490234375</v>
          </cell>
        </row>
        <row r="24132">
          <cell r="K24132">
            <v>464.27490234375</v>
          </cell>
        </row>
        <row r="24133">
          <cell r="K24133">
            <v>464.27490234375</v>
          </cell>
        </row>
        <row r="24134">
          <cell r="K24134">
            <v>464.27490234375</v>
          </cell>
        </row>
        <row r="24135">
          <cell r="K24135">
            <v>464.27490234375</v>
          </cell>
        </row>
        <row r="24136">
          <cell r="K24136">
            <v>464.27490234375</v>
          </cell>
        </row>
        <row r="24137">
          <cell r="K24137">
            <v>464.27490234375</v>
          </cell>
        </row>
        <row r="24138">
          <cell r="K24138">
            <v>464.27490234375</v>
          </cell>
        </row>
        <row r="24139">
          <cell r="K24139">
            <v>464.27490234375</v>
          </cell>
        </row>
        <row r="24140">
          <cell r="K24140">
            <v>464.27490234375</v>
          </cell>
        </row>
        <row r="24141">
          <cell r="K24141">
            <v>464.27490234375</v>
          </cell>
        </row>
        <row r="24142">
          <cell r="K24142">
            <v>464.27490234375</v>
          </cell>
        </row>
        <row r="24143">
          <cell r="K24143">
            <v>464.27490234375</v>
          </cell>
        </row>
        <row r="24144">
          <cell r="K24144">
            <v>464.27490234375</v>
          </cell>
        </row>
        <row r="24145">
          <cell r="K24145">
            <v>464.27490234375</v>
          </cell>
        </row>
        <row r="24146">
          <cell r="K24146">
            <v>464.27490234375</v>
          </cell>
        </row>
        <row r="24147">
          <cell r="K24147">
            <v>464.27490234375</v>
          </cell>
        </row>
        <row r="24148">
          <cell r="K24148">
            <v>464.27490234375</v>
          </cell>
        </row>
        <row r="24149">
          <cell r="K24149">
            <v>464.27490234375</v>
          </cell>
        </row>
        <row r="24150">
          <cell r="K24150">
            <v>464.27490234375</v>
          </cell>
        </row>
        <row r="24151">
          <cell r="K24151">
            <v>464.27490234375</v>
          </cell>
        </row>
        <row r="24152">
          <cell r="K24152">
            <v>464.27490234375</v>
          </cell>
        </row>
        <row r="24153">
          <cell r="K24153">
            <v>464.27490234375</v>
          </cell>
        </row>
        <row r="24154">
          <cell r="K24154">
            <v>464.27490234375</v>
          </cell>
        </row>
        <row r="24155">
          <cell r="K24155">
            <v>464.27490234375</v>
          </cell>
        </row>
        <row r="24156">
          <cell r="K24156">
            <v>464.27490234375</v>
          </cell>
        </row>
        <row r="24157">
          <cell r="K24157">
            <v>464.27490234375</v>
          </cell>
        </row>
        <row r="24158">
          <cell r="K24158">
            <v>464.27490234375</v>
          </cell>
        </row>
        <row r="24159">
          <cell r="K24159">
            <v>464.27490234375</v>
          </cell>
        </row>
        <row r="24160">
          <cell r="K24160">
            <v>464.27490234375</v>
          </cell>
        </row>
        <row r="24161">
          <cell r="K24161">
            <v>464.27490234375</v>
          </cell>
        </row>
        <row r="24162">
          <cell r="K24162">
            <v>464.27490234375</v>
          </cell>
        </row>
        <row r="24163">
          <cell r="K24163">
            <v>464.27490234375</v>
          </cell>
        </row>
        <row r="24164">
          <cell r="K24164">
            <v>464.27490234375</v>
          </cell>
        </row>
        <row r="24165">
          <cell r="K24165">
            <v>464.27490234375</v>
          </cell>
        </row>
        <row r="24166">
          <cell r="K24166">
            <v>464.27490234375</v>
          </cell>
        </row>
        <row r="24167">
          <cell r="K24167">
            <v>464.27490234375</v>
          </cell>
        </row>
        <row r="24168">
          <cell r="K24168">
            <v>464.27490234375</v>
          </cell>
        </row>
        <row r="24169">
          <cell r="K24169">
            <v>464.27490234375</v>
          </cell>
        </row>
        <row r="24170">
          <cell r="K24170">
            <v>464.27490234375</v>
          </cell>
        </row>
        <row r="24171">
          <cell r="K24171">
            <v>464.27490234375</v>
          </cell>
        </row>
        <row r="24172">
          <cell r="K24172">
            <v>464.27490234375</v>
          </cell>
        </row>
        <row r="24173">
          <cell r="K24173">
            <v>464.27490234375</v>
          </cell>
        </row>
        <row r="24174">
          <cell r="K24174">
            <v>464.27490234375</v>
          </cell>
        </row>
        <row r="24175">
          <cell r="K24175">
            <v>464.27490234375</v>
          </cell>
        </row>
        <row r="24176">
          <cell r="K24176">
            <v>464.27490234375</v>
          </cell>
        </row>
        <row r="24177">
          <cell r="K24177">
            <v>464.27490234375</v>
          </cell>
        </row>
        <row r="24178">
          <cell r="K24178">
            <v>464.27490234375</v>
          </cell>
        </row>
        <row r="24179">
          <cell r="K24179">
            <v>464.27490234375</v>
          </cell>
        </row>
        <row r="24180">
          <cell r="K24180">
            <v>464.27490234375</v>
          </cell>
        </row>
        <row r="24181">
          <cell r="K24181">
            <v>464.27490234375</v>
          </cell>
        </row>
        <row r="24182">
          <cell r="K24182">
            <v>464.27490234375</v>
          </cell>
        </row>
        <row r="24183">
          <cell r="K24183">
            <v>464.27490234375</v>
          </cell>
        </row>
        <row r="24184">
          <cell r="K24184">
            <v>464.27490234375</v>
          </cell>
        </row>
        <row r="24185">
          <cell r="K24185">
            <v>464.27490234375</v>
          </cell>
        </row>
        <row r="24186">
          <cell r="K24186">
            <v>464.27490234375</v>
          </cell>
        </row>
        <row r="24187">
          <cell r="K24187">
            <v>464.27490234375</v>
          </cell>
        </row>
        <row r="24188">
          <cell r="K24188">
            <v>464.27490234375</v>
          </cell>
        </row>
        <row r="24189">
          <cell r="K24189">
            <v>464.27490234375</v>
          </cell>
        </row>
        <row r="24190">
          <cell r="K24190">
            <v>464.27490234375</v>
          </cell>
        </row>
        <row r="24191">
          <cell r="K24191">
            <v>464.27490234375</v>
          </cell>
        </row>
        <row r="24192">
          <cell r="K24192">
            <v>464.27490234375</v>
          </cell>
        </row>
        <row r="24193">
          <cell r="K24193">
            <v>464.27490234375</v>
          </cell>
        </row>
        <row r="24194">
          <cell r="K24194">
            <v>464.27490234375</v>
          </cell>
        </row>
        <row r="24195">
          <cell r="K24195">
            <v>464.27490234375</v>
          </cell>
        </row>
        <row r="24196">
          <cell r="K24196">
            <v>464.27490234375</v>
          </cell>
        </row>
        <row r="24197">
          <cell r="K24197">
            <v>464.27490234375</v>
          </cell>
        </row>
        <row r="24198">
          <cell r="K24198">
            <v>464.27490234375</v>
          </cell>
        </row>
        <row r="24199">
          <cell r="K24199">
            <v>464.27490234375</v>
          </cell>
        </row>
        <row r="24200">
          <cell r="K24200">
            <v>464.27490234375</v>
          </cell>
        </row>
        <row r="24201">
          <cell r="K24201">
            <v>464.27490234375</v>
          </cell>
        </row>
        <row r="24202">
          <cell r="K24202">
            <v>464.27490234375</v>
          </cell>
        </row>
        <row r="24203">
          <cell r="K24203">
            <v>464.27490234375</v>
          </cell>
        </row>
        <row r="24204">
          <cell r="K24204">
            <v>464.27490234375</v>
          </cell>
        </row>
        <row r="24205">
          <cell r="K24205">
            <v>464.27490234375</v>
          </cell>
        </row>
        <row r="24206">
          <cell r="K24206">
            <v>464.27490234375</v>
          </cell>
        </row>
        <row r="24207">
          <cell r="K24207">
            <v>464.27490234375</v>
          </cell>
        </row>
        <row r="24208">
          <cell r="K24208">
            <v>464.27490234375</v>
          </cell>
        </row>
        <row r="24209">
          <cell r="K24209">
            <v>464.27490234375</v>
          </cell>
        </row>
        <row r="24210">
          <cell r="K24210">
            <v>464.27490234375</v>
          </cell>
        </row>
        <row r="24211">
          <cell r="K24211">
            <v>464.27490234375</v>
          </cell>
        </row>
        <row r="24212">
          <cell r="K24212">
            <v>464.27490234375</v>
          </cell>
        </row>
        <row r="24213">
          <cell r="K24213">
            <v>464.27490234375</v>
          </cell>
        </row>
        <row r="24214">
          <cell r="K24214">
            <v>464.27490234375</v>
          </cell>
        </row>
        <row r="24215">
          <cell r="K24215">
            <v>464.27490234375</v>
          </cell>
        </row>
        <row r="24216">
          <cell r="K24216">
            <v>464.27490234375</v>
          </cell>
        </row>
        <row r="24217">
          <cell r="K24217">
            <v>464.27490234375</v>
          </cell>
        </row>
        <row r="24218">
          <cell r="K24218">
            <v>464.27490234375</v>
          </cell>
        </row>
        <row r="24219">
          <cell r="K24219">
            <v>464.27490234375</v>
          </cell>
        </row>
        <row r="24220">
          <cell r="K24220">
            <v>464.27490234375</v>
          </cell>
        </row>
        <row r="24221">
          <cell r="K24221">
            <v>464.27490234375</v>
          </cell>
        </row>
        <row r="24222">
          <cell r="K24222">
            <v>464.27490234375</v>
          </cell>
        </row>
        <row r="24223">
          <cell r="K24223">
            <v>464.27490234375</v>
          </cell>
        </row>
        <row r="24224">
          <cell r="K24224">
            <v>464.27490234375</v>
          </cell>
        </row>
        <row r="24225">
          <cell r="K24225">
            <v>464.27490234375</v>
          </cell>
        </row>
        <row r="24226">
          <cell r="K24226">
            <v>464.27490234375</v>
          </cell>
        </row>
        <row r="24227">
          <cell r="K24227">
            <v>464.27490234375</v>
          </cell>
        </row>
        <row r="24228">
          <cell r="K24228">
            <v>464.27490234375</v>
          </cell>
        </row>
        <row r="24229">
          <cell r="K24229">
            <v>464.27490234375</v>
          </cell>
        </row>
        <row r="24230">
          <cell r="K24230">
            <v>464.27490234375</v>
          </cell>
        </row>
        <row r="24231">
          <cell r="K24231">
            <v>464.27490234375</v>
          </cell>
        </row>
        <row r="24232">
          <cell r="K24232">
            <v>464.27490234375</v>
          </cell>
        </row>
        <row r="24233">
          <cell r="K24233">
            <v>464.27490234375</v>
          </cell>
        </row>
        <row r="24234">
          <cell r="K24234">
            <v>464.27490234375</v>
          </cell>
        </row>
        <row r="24235">
          <cell r="K24235">
            <v>464.27490234375</v>
          </cell>
        </row>
        <row r="24236">
          <cell r="K24236">
            <v>464.27490234375</v>
          </cell>
        </row>
        <row r="24237">
          <cell r="K24237">
            <v>464.27490234375</v>
          </cell>
        </row>
        <row r="24238">
          <cell r="K24238">
            <v>464.27490234375</v>
          </cell>
        </row>
        <row r="24239">
          <cell r="K24239">
            <v>464.27490234375</v>
          </cell>
        </row>
        <row r="24240">
          <cell r="K24240">
            <v>464.27490234375</v>
          </cell>
        </row>
        <row r="24241">
          <cell r="K24241">
            <v>464.27490234375</v>
          </cell>
        </row>
        <row r="24242">
          <cell r="K24242">
            <v>464.27490234375</v>
          </cell>
        </row>
        <row r="24243">
          <cell r="K24243">
            <v>464.27490234375</v>
          </cell>
        </row>
        <row r="24244">
          <cell r="K24244">
            <v>464.27490234375</v>
          </cell>
        </row>
        <row r="24245">
          <cell r="K24245">
            <v>464.27490234375</v>
          </cell>
        </row>
        <row r="24246">
          <cell r="K24246">
            <v>464.27490234375</v>
          </cell>
        </row>
        <row r="24247">
          <cell r="K24247">
            <v>464.27490234375</v>
          </cell>
        </row>
        <row r="24248">
          <cell r="K24248">
            <v>464.27490234375</v>
          </cell>
        </row>
        <row r="24249">
          <cell r="K24249">
            <v>464.27490234375</v>
          </cell>
        </row>
        <row r="24250">
          <cell r="K24250">
            <v>464.27490234375</v>
          </cell>
        </row>
        <row r="24251">
          <cell r="K24251">
            <v>464.27490234375</v>
          </cell>
        </row>
        <row r="24252">
          <cell r="K24252">
            <v>464.27490234375</v>
          </cell>
        </row>
        <row r="24253">
          <cell r="K24253">
            <v>464.27490234375</v>
          </cell>
        </row>
        <row r="24254">
          <cell r="K24254">
            <v>464.27490234375</v>
          </cell>
        </row>
        <row r="24255">
          <cell r="K24255">
            <v>464.27490234375</v>
          </cell>
        </row>
        <row r="24256">
          <cell r="K24256">
            <v>464.27490234375</v>
          </cell>
        </row>
        <row r="24257">
          <cell r="K24257">
            <v>464.27490234375</v>
          </cell>
        </row>
        <row r="24258">
          <cell r="K24258">
            <v>464.27490234375</v>
          </cell>
        </row>
        <row r="24259">
          <cell r="K24259">
            <v>464.27490234375</v>
          </cell>
        </row>
        <row r="24260">
          <cell r="K24260">
            <v>464.27490234375</v>
          </cell>
        </row>
        <row r="24261">
          <cell r="K24261">
            <v>464.27490234375</v>
          </cell>
        </row>
        <row r="24262">
          <cell r="K24262">
            <v>464.27490234375</v>
          </cell>
        </row>
        <row r="24263">
          <cell r="K24263">
            <v>464.27490234375</v>
          </cell>
        </row>
        <row r="24264">
          <cell r="K24264">
            <v>464.27490234375</v>
          </cell>
        </row>
        <row r="24265">
          <cell r="K24265">
            <v>464.27490234375</v>
          </cell>
        </row>
        <row r="24266">
          <cell r="K24266">
            <v>464.27490234375</v>
          </cell>
        </row>
        <row r="24267">
          <cell r="K24267">
            <v>464.27490234375</v>
          </cell>
        </row>
        <row r="24268">
          <cell r="K24268">
            <v>464.27490234375</v>
          </cell>
        </row>
        <row r="24269">
          <cell r="K24269">
            <v>464.27490234375</v>
          </cell>
        </row>
        <row r="24270">
          <cell r="K24270">
            <v>464.27490234375</v>
          </cell>
        </row>
        <row r="24271">
          <cell r="K24271">
            <v>464.27490234375</v>
          </cell>
        </row>
        <row r="24272">
          <cell r="K24272">
            <v>464.27490234375</v>
          </cell>
        </row>
        <row r="24273">
          <cell r="K24273">
            <v>464.27490234375</v>
          </cell>
        </row>
        <row r="24274">
          <cell r="K24274">
            <v>464.27490234375</v>
          </cell>
        </row>
        <row r="24275">
          <cell r="K24275">
            <v>464.27490234375</v>
          </cell>
        </row>
        <row r="24276">
          <cell r="K24276">
            <v>464.27490234375</v>
          </cell>
        </row>
        <row r="24277">
          <cell r="K24277">
            <v>464.27490234375</v>
          </cell>
        </row>
        <row r="24278">
          <cell r="K24278">
            <v>464.27490234375</v>
          </cell>
        </row>
        <row r="24279">
          <cell r="K24279">
            <v>464.27490234375</v>
          </cell>
        </row>
        <row r="24280">
          <cell r="K24280">
            <v>464.27490234375</v>
          </cell>
        </row>
        <row r="24281">
          <cell r="K24281">
            <v>464.27490234375</v>
          </cell>
        </row>
        <row r="24282">
          <cell r="K24282">
            <v>464.27490234375</v>
          </cell>
        </row>
        <row r="24283">
          <cell r="K24283">
            <v>464.27490234375</v>
          </cell>
        </row>
        <row r="24284">
          <cell r="K24284">
            <v>464.27490234375</v>
          </cell>
        </row>
        <row r="24285">
          <cell r="K24285">
            <v>464.27490234375</v>
          </cell>
        </row>
        <row r="24286">
          <cell r="K24286">
            <v>464.27490234375</v>
          </cell>
        </row>
        <row r="24287">
          <cell r="K24287">
            <v>464.27490234375</v>
          </cell>
        </row>
        <row r="24288">
          <cell r="K24288">
            <v>464.27490234375</v>
          </cell>
        </row>
        <row r="24289">
          <cell r="K24289">
            <v>464.27490234375</v>
          </cell>
        </row>
        <row r="24290">
          <cell r="K24290">
            <v>464.27490234375</v>
          </cell>
        </row>
        <row r="24291">
          <cell r="K24291">
            <v>464.27490234375</v>
          </cell>
        </row>
        <row r="24292">
          <cell r="K24292">
            <v>464.27490234375</v>
          </cell>
        </row>
        <row r="24293">
          <cell r="K24293">
            <v>464.27490234375</v>
          </cell>
        </row>
        <row r="24294">
          <cell r="K24294">
            <v>464.27490234375</v>
          </cell>
        </row>
        <row r="24295">
          <cell r="K24295">
            <v>464.27490234375</v>
          </cell>
        </row>
        <row r="24296">
          <cell r="K24296">
            <v>464.27490234375</v>
          </cell>
        </row>
        <row r="24297">
          <cell r="K24297">
            <v>464.27490234375</v>
          </cell>
        </row>
        <row r="24298">
          <cell r="K24298">
            <v>464.27490234375</v>
          </cell>
        </row>
        <row r="24299">
          <cell r="K24299">
            <v>464.27490234375</v>
          </cell>
        </row>
        <row r="24300">
          <cell r="K24300">
            <v>464.27490234375</v>
          </cell>
        </row>
        <row r="24301">
          <cell r="K24301">
            <v>464.27490234375</v>
          </cell>
        </row>
        <row r="24302">
          <cell r="K24302">
            <v>464.27490234375</v>
          </cell>
        </row>
        <row r="24303">
          <cell r="K24303">
            <v>464.27490234375</v>
          </cell>
        </row>
        <row r="24304">
          <cell r="K24304">
            <v>464.27490234375</v>
          </cell>
        </row>
        <row r="24305">
          <cell r="K24305">
            <v>464.27490234375</v>
          </cell>
        </row>
        <row r="24306">
          <cell r="K24306">
            <v>464.27490234375</v>
          </cell>
        </row>
        <row r="24307">
          <cell r="K24307">
            <v>464.27490234375</v>
          </cell>
        </row>
        <row r="24308">
          <cell r="K24308">
            <v>464.27490234375</v>
          </cell>
        </row>
        <row r="24309">
          <cell r="K24309">
            <v>464.27490234375</v>
          </cell>
        </row>
        <row r="24310">
          <cell r="K24310">
            <v>464.27490234375</v>
          </cell>
        </row>
        <row r="24311">
          <cell r="K24311">
            <v>464.27490234375</v>
          </cell>
        </row>
        <row r="24312">
          <cell r="K24312">
            <v>464.27490234375</v>
          </cell>
        </row>
        <row r="24313">
          <cell r="K24313">
            <v>464.27490234375</v>
          </cell>
        </row>
        <row r="24314">
          <cell r="K24314">
            <v>464.27490234375</v>
          </cell>
        </row>
        <row r="24315">
          <cell r="K24315">
            <v>464.27490234375</v>
          </cell>
        </row>
        <row r="24316">
          <cell r="K24316">
            <v>464.27490234375</v>
          </cell>
        </row>
        <row r="24317">
          <cell r="K24317">
            <v>464.27490234375</v>
          </cell>
        </row>
        <row r="24318">
          <cell r="K24318">
            <v>464.27490234375</v>
          </cell>
        </row>
        <row r="24319">
          <cell r="K24319">
            <v>464.27490234375</v>
          </cell>
        </row>
        <row r="24320">
          <cell r="K24320">
            <v>464.27490234375</v>
          </cell>
        </row>
        <row r="24321">
          <cell r="K24321">
            <v>464.27490234375</v>
          </cell>
        </row>
        <row r="24322">
          <cell r="K24322">
            <v>464.27490234375</v>
          </cell>
        </row>
        <row r="24323">
          <cell r="K24323">
            <v>464.27490234375</v>
          </cell>
        </row>
        <row r="24324">
          <cell r="K24324">
            <v>464.27490234375</v>
          </cell>
        </row>
        <row r="24325">
          <cell r="K24325">
            <v>464.27490234375</v>
          </cell>
        </row>
        <row r="24326">
          <cell r="K24326">
            <v>464.27490234375</v>
          </cell>
        </row>
        <row r="24327">
          <cell r="K24327">
            <v>464.27490234375</v>
          </cell>
        </row>
        <row r="24328">
          <cell r="K24328">
            <v>464.27490234375</v>
          </cell>
        </row>
        <row r="24329">
          <cell r="K24329">
            <v>464.27490234375</v>
          </cell>
        </row>
        <row r="24330">
          <cell r="K24330">
            <v>464.27490234375</v>
          </cell>
        </row>
        <row r="24331">
          <cell r="K24331">
            <v>464.27490234375</v>
          </cell>
        </row>
        <row r="24332">
          <cell r="K24332">
            <v>464.27490234375</v>
          </cell>
        </row>
        <row r="24333">
          <cell r="K24333">
            <v>464.27490234375</v>
          </cell>
        </row>
        <row r="24334">
          <cell r="K24334">
            <v>464.27490234375</v>
          </cell>
        </row>
        <row r="24335">
          <cell r="K24335">
            <v>464.27490234375</v>
          </cell>
        </row>
        <row r="24336">
          <cell r="K24336">
            <v>464.27490234375</v>
          </cell>
        </row>
        <row r="24337">
          <cell r="K24337">
            <v>464.27490234375</v>
          </cell>
        </row>
        <row r="24338">
          <cell r="K24338">
            <v>464.27490234375</v>
          </cell>
        </row>
        <row r="24339">
          <cell r="K24339">
            <v>464.27490234375</v>
          </cell>
        </row>
        <row r="24340">
          <cell r="K24340">
            <v>464.27490234375</v>
          </cell>
        </row>
        <row r="24341">
          <cell r="K24341">
            <v>464.27490234375</v>
          </cell>
        </row>
        <row r="24342">
          <cell r="K24342">
            <v>464.27490234375</v>
          </cell>
        </row>
        <row r="24343">
          <cell r="K24343">
            <v>464.27490234375</v>
          </cell>
        </row>
        <row r="24344">
          <cell r="K24344">
            <v>464.27490234375</v>
          </cell>
        </row>
        <row r="24345">
          <cell r="K24345">
            <v>464.27490234375</v>
          </cell>
        </row>
        <row r="24346">
          <cell r="K24346">
            <v>464.27490234375</v>
          </cell>
        </row>
        <row r="24347">
          <cell r="K24347">
            <v>464.27490234375</v>
          </cell>
        </row>
        <row r="24348">
          <cell r="K24348">
            <v>464.27490234375</v>
          </cell>
        </row>
        <row r="24349">
          <cell r="K24349">
            <v>464.27490234375</v>
          </cell>
        </row>
        <row r="24350">
          <cell r="K24350">
            <v>464.27490234375</v>
          </cell>
        </row>
        <row r="24351">
          <cell r="K24351">
            <v>464.27490234375</v>
          </cell>
        </row>
        <row r="24352">
          <cell r="K24352">
            <v>464.27490234375</v>
          </cell>
        </row>
        <row r="24353">
          <cell r="K24353">
            <v>464.27490234375</v>
          </cell>
        </row>
        <row r="24354">
          <cell r="K24354">
            <v>464.27490234375</v>
          </cell>
        </row>
        <row r="24355">
          <cell r="K24355">
            <v>464.27490234375</v>
          </cell>
        </row>
        <row r="24356">
          <cell r="K24356">
            <v>464.27490234375</v>
          </cell>
        </row>
        <row r="24357">
          <cell r="K24357">
            <v>464.27490234375</v>
          </cell>
        </row>
        <row r="24358">
          <cell r="K24358">
            <v>464.27490234375</v>
          </cell>
        </row>
        <row r="24359">
          <cell r="K24359">
            <v>464.27490234375</v>
          </cell>
        </row>
        <row r="24360">
          <cell r="K24360">
            <v>464.27490234375</v>
          </cell>
        </row>
        <row r="24361">
          <cell r="K24361">
            <v>464.27490234375</v>
          </cell>
        </row>
        <row r="24362">
          <cell r="K24362">
            <v>464.27490234375</v>
          </cell>
        </row>
        <row r="24363">
          <cell r="K24363">
            <v>464.27490234375</v>
          </cell>
        </row>
        <row r="24364">
          <cell r="K24364">
            <v>464.27490234375</v>
          </cell>
        </row>
        <row r="24365">
          <cell r="K24365">
            <v>464.27490234375</v>
          </cell>
        </row>
        <row r="24366">
          <cell r="K24366">
            <v>464.27490234375</v>
          </cell>
        </row>
        <row r="24367">
          <cell r="K24367">
            <v>464.27490234375</v>
          </cell>
        </row>
        <row r="24368">
          <cell r="K24368">
            <v>464.27490234375</v>
          </cell>
        </row>
        <row r="24369">
          <cell r="K24369">
            <v>464.27490234375</v>
          </cell>
        </row>
        <row r="24370">
          <cell r="K24370">
            <v>464.27490234375</v>
          </cell>
        </row>
        <row r="24371">
          <cell r="K24371">
            <v>464.27490234375</v>
          </cell>
        </row>
        <row r="24372">
          <cell r="K24372">
            <v>464.27490234375</v>
          </cell>
        </row>
        <row r="24373">
          <cell r="K24373">
            <v>464.27490234375</v>
          </cell>
        </row>
        <row r="24374">
          <cell r="K24374">
            <v>464.27490234375</v>
          </cell>
        </row>
        <row r="24375">
          <cell r="K24375">
            <v>464.27490234375</v>
          </cell>
        </row>
        <row r="24376">
          <cell r="K24376">
            <v>464.27490234375</v>
          </cell>
        </row>
        <row r="24377">
          <cell r="K24377">
            <v>464.27490234375</v>
          </cell>
        </row>
        <row r="24378">
          <cell r="K24378">
            <v>464.27490234375</v>
          </cell>
        </row>
        <row r="24379">
          <cell r="K24379">
            <v>464.27490234375</v>
          </cell>
        </row>
        <row r="24380">
          <cell r="K24380">
            <v>464.27490234375</v>
          </cell>
        </row>
        <row r="24381">
          <cell r="K24381">
            <v>464.27490234375</v>
          </cell>
        </row>
        <row r="24382">
          <cell r="K24382">
            <v>464.27490234375</v>
          </cell>
        </row>
        <row r="24383">
          <cell r="K24383">
            <v>464.27490234375</v>
          </cell>
        </row>
        <row r="24384">
          <cell r="K24384">
            <v>464.27490234375</v>
          </cell>
        </row>
        <row r="24385">
          <cell r="K24385">
            <v>464.27490234375</v>
          </cell>
        </row>
        <row r="24386">
          <cell r="K24386">
            <v>464.27490234375</v>
          </cell>
        </row>
        <row r="24387">
          <cell r="K24387">
            <v>464.27490234375</v>
          </cell>
        </row>
        <row r="24388">
          <cell r="K24388">
            <v>464.27490234375</v>
          </cell>
        </row>
        <row r="24389">
          <cell r="K24389">
            <v>464.27490234375</v>
          </cell>
        </row>
        <row r="24390">
          <cell r="K24390">
            <v>464.27490234375</v>
          </cell>
        </row>
        <row r="24391">
          <cell r="K24391">
            <v>464.27490234375</v>
          </cell>
        </row>
        <row r="24392">
          <cell r="K24392">
            <v>464.27490234375</v>
          </cell>
        </row>
        <row r="24393">
          <cell r="K24393">
            <v>464.27490234375</v>
          </cell>
        </row>
        <row r="24394">
          <cell r="K24394">
            <v>464.27490234375</v>
          </cell>
        </row>
        <row r="24395">
          <cell r="K24395">
            <v>464.27490234375</v>
          </cell>
        </row>
        <row r="24396">
          <cell r="K24396">
            <v>464.27490234375</v>
          </cell>
        </row>
        <row r="24397">
          <cell r="K24397">
            <v>464.27490234375</v>
          </cell>
        </row>
        <row r="24398">
          <cell r="K24398">
            <v>464.27490234375</v>
          </cell>
        </row>
        <row r="24399">
          <cell r="K24399">
            <v>464.27490234375</v>
          </cell>
        </row>
        <row r="24400">
          <cell r="K24400">
            <v>464.27490234375</v>
          </cell>
        </row>
        <row r="24401">
          <cell r="K24401">
            <v>464.27490234375</v>
          </cell>
        </row>
        <row r="24402">
          <cell r="K24402">
            <v>464.27490234375</v>
          </cell>
        </row>
        <row r="24403">
          <cell r="K24403">
            <v>464.27490234375</v>
          </cell>
        </row>
        <row r="24404">
          <cell r="K24404">
            <v>464.27490234375</v>
          </cell>
        </row>
        <row r="24405">
          <cell r="K24405">
            <v>464.27490234375</v>
          </cell>
        </row>
        <row r="24406">
          <cell r="K24406">
            <v>464.27490234375</v>
          </cell>
        </row>
        <row r="24407">
          <cell r="K24407">
            <v>464.27490234375</v>
          </cell>
        </row>
        <row r="24408">
          <cell r="K24408">
            <v>464.27490234375</v>
          </cell>
        </row>
        <row r="24409">
          <cell r="K24409">
            <v>464.27490234375</v>
          </cell>
        </row>
        <row r="24410">
          <cell r="K24410">
            <v>464.27490234375</v>
          </cell>
        </row>
        <row r="24411">
          <cell r="K24411">
            <v>464.27490234375</v>
          </cell>
        </row>
        <row r="24412">
          <cell r="K24412">
            <v>464.27490234375</v>
          </cell>
        </row>
        <row r="24413">
          <cell r="K24413">
            <v>464.27490234375</v>
          </cell>
        </row>
        <row r="24414">
          <cell r="K24414">
            <v>464.27490234375</v>
          </cell>
        </row>
        <row r="24415">
          <cell r="K24415">
            <v>464.27490234375</v>
          </cell>
        </row>
        <row r="24416">
          <cell r="K24416">
            <v>464.27490234375</v>
          </cell>
        </row>
        <row r="24417">
          <cell r="K24417">
            <v>464.27490234375</v>
          </cell>
        </row>
        <row r="24418">
          <cell r="K24418">
            <v>464.27490234375</v>
          </cell>
        </row>
        <row r="24419">
          <cell r="K24419">
            <v>464.27490234375</v>
          </cell>
        </row>
        <row r="24420">
          <cell r="K24420">
            <v>464.27490234375</v>
          </cell>
        </row>
        <row r="24421">
          <cell r="K24421">
            <v>464.27490234375</v>
          </cell>
        </row>
        <row r="24422">
          <cell r="K24422">
            <v>464.27490234375</v>
          </cell>
        </row>
        <row r="24423">
          <cell r="K24423">
            <v>464.27490234375</v>
          </cell>
        </row>
        <row r="24424">
          <cell r="K24424">
            <v>464.27490234375</v>
          </cell>
        </row>
        <row r="24425">
          <cell r="K24425">
            <v>464.27490234375</v>
          </cell>
        </row>
        <row r="24426">
          <cell r="K24426">
            <v>464.27490234375</v>
          </cell>
        </row>
        <row r="24427">
          <cell r="K24427">
            <v>464.27490234375</v>
          </cell>
        </row>
        <row r="24428">
          <cell r="K24428">
            <v>464.27490234375</v>
          </cell>
        </row>
        <row r="24429">
          <cell r="K24429">
            <v>464.27490234375</v>
          </cell>
        </row>
        <row r="24430">
          <cell r="K24430">
            <v>464.27490234375</v>
          </cell>
        </row>
        <row r="24431">
          <cell r="K24431">
            <v>464.27490234375</v>
          </cell>
        </row>
        <row r="24432">
          <cell r="K24432">
            <v>464.27490234375</v>
          </cell>
        </row>
        <row r="24433">
          <cell r="K24433">
            <v>464.27490234375</v>
          </cell>
        </row>
        <row r="24434">
          <cell r="K24434">
            <v>464.27490234375</v>
          </cell>
        </row>
        <row r="24435">
          <cell r="K24435">
            <v>464.27490234375</v>
          </cell>
        </row>
        <row r="24436">
          <cell r="K24436">
            <v>464.27490234375</v>
          </cell>
        </row>
        <row r="24437">
          <cell r="K24437">
            <v>464.27490234375</v>
          </cell>
        </row>
        <row r="24438">
          <cell r="K24438">
            <v>464.27490234375</v>
          </cell>
        </row>
        <row r="24439">
          <cell r="K24439">
            <v>464.27490234375</v>
          </cell>
        </row>
        <row r="24440">
          <cell r="K24440">
            <v>464.27490234375</v>
          </cell>
        </row>
        <row r="24441">
          <cell r="K24441">
            <v>464.27490234375</v>
          </cell>
        </row>
        <row r="24442">
          <cell r="K24442">
            <v>464.27490234375</v>
          </cell>
        </row>
        <row r="24443">
          <cell r="K24443">
            <v>464.27490234375</v>
          </cell>
        </row>
        <row r="24444">
          <cell r="K24444">
            <v>464.27490234375</v>
          </cell>
        </row>
        <row r="24445">
          <cell r="K24445">
            <v>464.27490234375</v>
          </cell>
        </row>
        <row r="24446">
          <cell r="K24446">
            <v>464.27490234375</v>
          </cell>
        </row>
        <row r="24447">
          <cell r="K24447">
            <v>464.27490234375</v>
          </cell>
        </row>
        <row r="24448">
          <cell r="K24448">
            <v>464.27490234375</v>
          </cell>
        </row>
        <row r="24449">
          <cell r="K24449">
            <v>464.27490234375</v>
          </cell>
        </row>
        <row r="24450">
          <cell r="K24450">
            <v>464.27490234375</v>
          </cell>
        </row>
        <row r="24451">
          <cell r="K24451">
            <v>464.27490234375</v>
          </cell>
        </row>
        <row r="24452">
          <cell r="K24452">
            <v>464.27490234375</v>
          </cell>
        </row>
        <row r="24453">
          <cell r="K24453">
            <v>464.27490234375</v>
          </cell>
        </row>
        <row r="24454">
          <cell r="K24454">
            <v>464.27490234375</v>
          </cell>
        </row>
        <row r="24455">
          <cell r="K24455">
            <v>464.27490234375</v>
          </cell>
        </row>
        <row r="24456">
          <cell r="K24456">
            <v>464.27490234375</v>
          </cell>
        </row>
        <row r="24457">
          <cell r="K24457">
            <v>464.27490234375</v>
          </cell>
        </row>
        <row r="24458">
          <cell r="K24458">
            <v>464.27490234375</v>
          </cell>
        </row>
        <row r="24459">
          <cell r="K24459">
            <v>464.27490234375</v>
          </cell>
        </row>
        <row r="24460">
          <cell r="K24460">
            <v>464.27490234375</v>
          </cell>
        </row>
        <row r="24461">
          <cell r="K24461">
            <v>464.27490234375</v>
          </cell>
        </row>
        <row r="24462">
          <cell r="K24462">
            <v>464.27490234375</v>
          </cell>
        </row>
        <row r="24463">
          <cell r="K24463">
            <v>464.27490234375</v>
          </cell>
        </row>
        <row r="24464">
          <cell r="K24464">
            <v>464.27490234375</v>
          </cell>
        </row>
        <row r="24465">
          <cell r="K24465">
            <v>464.27490234375</v>
          </cell>
        </row>
        <row r="24466">
          <cell r="K24466">
            <v>464.27490234375</v>
          </cell>
        </row>
        <row r="24467">
          <cell r="K24467">
            <v>464.27490234375</v>
          </cell>
        </row>
        <row r="24468">
          <cell r="K24468">
            <v>464.27490234375</v>
          </cell>
        </row>
        <row r="24469">
          <cell r="K24469">
            <v>464.27490234375</v>
          </cell>
        </row>
        <row r="24470">
          <cell r="K24470">
            <v>464.27490234375</v>
          </cell>
        </row>
        <row r="24471">
          <cell r="K24471">
            <v>464.27490234375</v>
          </cell>
        </row>
        <row r="24472">
          <cell r="K24472">
            <v>464.27490234375</v>
          </cell>
        </row>
        <row r="24473">
          <cell r="K24473">
            <v>464.27490234375</v>
          </cell>
        </row>
        <row r="24474">
          <cell r="K24474">
            <v>464.27490234375</v>
          </cell>
        </row>
        <row r="24475">
          <cell r="K24475">
            <v>464.27490234375</v>
          </cell>
        </row>
        <row r="24476">
          <cell r="K24476">
            <v>464.27490234375</v>
          </cell>
        </row>
        <row r="24477">
          <cell r="K24477">
            <v>464.27490234375</v>
          </cell>
        </row>
        <row r="24478">
          <cell r="K24478">
            <v>464.27490234375</v>
          </cell>
        </row>
        <row r="24479">
          <cell r="K24479">
            <v>464.27490234375</v>
          </cell>
        </row>
        <row r="24480">
          <cell r="K24480">
            <v>464.27490234375</v>
          </cell>
        </row>
        <row r="24481">
          <cell r="K24481">
            <v>464.27490234375</v>
          </cell>
        </row>
        <row r="24482">
          <cell r="K24482">
            <v>464.27490234375</v>
          </cell>
        </row>
        <row r="24483">
          <cell r="K24483">
            <v>464.27490234375</v>
          </cell>
        </row>
        <row r="24484">
          <cell r="K24484">
            <v>464.27490234375</v>
          </cell>
        </row>
        <row r="24485">
          <cell r="K24485">
            <v>464.27490234375</v>
          </cell>
        </row>
        <row r="24486">
          <cell r="K24486">
            <v>464.27490234375</v>
          </cell>
        </row>
        <row r="24487">
          <cell r="K24487">
            <v>464.27490234375</v>
          </cell>
        </row>
        <row r="24488">
          <cell r="K24488">
            <v>464.27490234375</v>
          </cell>
        </row>
        <row r="24489">
          <cell r="K24489">
            <v>464.27490234375</v>
          </cell>
        </row>
        <row r="24490">
          <cell r="K24490">
            <v>464.27490234375</v>
          </cell>
        </row>
        <row r="24491">
          <cell r="K24491">
            <v>464.27490234375</v>
          </cell>
        </row>
        <row r="24492">
          <cell r="K24492">
            <v>464.27490234375</v>
          </cell>
        </row>
        <row r="24493">
          <cell r="K24493">
            <v>464.27490234375</v>
          </cell>
        </row>
        <row r="24494">
          <cell r="K24494">
            <v>464.27490234375</v>
          </cell>
        </row>
        <row r="24495">
          <cell r="K24495">
            <v>464.27490234375</v>
          </cell>
        </row>
        <row r="24496">
          <cell r="K24496">
            <v>464.27490234375</v>
          </cell>
        </row>
        <row r="24497">
          <cell r="K24497">
            <v>464.27490234375</v>
          </cell>
        </row>
        <row r="24498">
          <cell r="K24498">
            <v>464.27490234375</v>
          </cell>
        </row>
        <row r="24499">
          <cell r="K24499">
            <v>464.27490234375</v>
          </cell>
        </row>
        <row r="24500">
          <cell r="K24500">
            <v>464.27490234375</v>
          </cell>
        </row>
        <row r="24501">
          <cell r="K24501">
            <v>464.27490234375</v>
          </cell>
        </row>
        <row r="24502">
          <cell r="K24502">
            <v>464.27490234375</v>
          </cell>
        </row>
        <row r="24503">
          <cell r="K24503">
            <v>464.27490234375</v>
          </cell>
        </row>
        <row r="24504">
          <cell r="K24504">
            <v>464.27490234375</v>
          </cell>
        </row>
        <row r="24505">
          <cell r="K24505">
            <v>464.27490234375</v>
          </cell>
        </row>
        <row r="24506">
          <cell r="K24506">
            <v>464.27490234375</v>
          </cell>
        </row>
        <row r="24507">
          <cell r="K24507">
            <v>464.27490234375</v>
          </cell>
        </row>
        <row r="24508">
          <cell r="K24508">
            <v>464.27490234375</v>
          </cell>
        </row>
        <row r="24509">
          <cell r="K24509">
            <v>464.27490234375</v>
          </cell>
        </row>
        <row r="24510">
          <cell r="K24510">
            <v>464.27490234375</v>
          </cell>
        </row>
        <row r="24511">
          <cell r="K24511">
            <v>464.27490234375</v>
          </cell>
        </row>
        <row r="24512">
          <cell r="K24512">
            <v>464.27490234375</v>
          </cell>
        </row>
        <row r="24513">
          <cell r="K24513">
            <v>464.27490234375</v>
          </cell>
        </row>
        <row r="24514">
          <cell r="K24514">
            <v>464.27490234375</v>
          </cell>
        </row>
        <row r="24515">
          <cell r="K24515">
            <v>464.27490234375</v>
          </cell>
        </row>
        <row r="24516">
          <cell r="K24516">
            <v>464.27490234375</v>
          </cell>
        </row>
        <row r="24517">
          <cell r="K24517">
            <v>464.27490234375</v>
          </cell>
        </row>
        <row r="24518">
          <cell r="K24518">
            <v>464.27490234375</v>
          </cell>
        </row>
        <row r="24519">
          <cell r="K24519">
            <v>464.27490234375</v>
          </cell>
        </row>
        <row r="24520">
          <cell r="K24520">
            <v>464.27490234375</v>
          </cell>
        </row>
        <row r="24521">
          <cell r="K24521">
            <v>464.27490234375</v>
          </cell>
        </row>
        <row r="24522">
          <cell r="K24522">
            <v>464.27490234375</v>
          </cell>
        </row>
        <row r="24523">
          <cell r="K24523">
            <v>464.27490234375</v>
          </cell>
        </row>
        <row r="24524">
          <cell r="K24524">
            <v>464.27490234375</v>
          </cell>
        </row>
        <row r="24525">
          <cell r="K24525">
            <v>464.27490234375</v>
          </cell>
        </row>
        <row r="24526">
          <cell r="K24526">
            <v>464.27490234375</v>
          </cell>
        </row>
        <row r="24527">
          <cell r="K24527">
            <v>464.27490234375</v>
          </cell>
        </row>
        <row r="24528">
          <cell r="K24528">
            <v>464.27490234375</v>
          </cell>
        </row>
        <row r="24529">
          <cell r="K24529">
            <v>464.27490234375</v>
          </cell>
        </row>
        <row r="24530">
          <cell r="K24530">
            <v>464.27490234375</v>
          </cell>
        </row>
        <row r="24531">
          <cell r="K24531">
            <v>464.27490234375</v>
          </cell>
        </row>
        <row r="24532">
          <cell r="K24532">
            <v>464.27490234375</v>
          </cell>
        </row>
        <row r="24533">
          <cell r="K24533">
            <v>464.27490234375</v>
          </cell>
        </row>
        <row r="24534">
          <cell r="K24534">
            <v>464.27490234375</v>
          </cell>
        </row>
        <row r="24535">
          <cell r="K24535">
            <v>464.27490234375</v>
          </cell>
        </row>
        <row r="24536">
          <cell r="K24536">
            <v>464.27490234375</v>
          </cell>
        </row>
        <row r="24537">
          <cell r="K24537">
            <v>464.27490234375</v>
          </cell>
        </row>
        <row r="24538">
          <cell r="K24538">
            <v>464.27490234375</v>
          </cell>
        </row>
        <row r="24539">
          <cell r="K24539">
            <v>464.27490234375</v>
          </cell>
        </row>
        <row r="24540">
          <cell r="K24540">
            <v>464.27490234375</v>
          </cell>
        </row>
        <row r="24541">
          <cell r="K24541">
            <v>464.27490234375</v>
          </cell>
        </row>
        <row r="24542">
          <cell r="K24542">
            <v>464.27490234375</v>
          </cell>
        </row>
        <row r="24543">
          <cell r="K24543">
            <v>464.27490234375</v>
          </cell>
        </row>
        <row r="24544">
          <cell r="K24544">
            <v>464.27490234375</v>
          </cell>
        </row>
        <row r="24545">
          <cell r="K24545">
            <v>464.27490234375</v>
          </cell>
        </row>
        <row r="24546">
          <cell r="K24546">
            <v>464.27490234375</v>
          </cell>
        </row>
        <row r="24547">
          <cell r="K24547">
            <v>464.27490234375</v>
          </cell>
        </row>
        <row r="24548">
          <cell r="K24548">
            <v>464.27490234375</v>
          </cell>
        </row>
        <row r="24549">
          <cell r="K24549">
            <v>464.27490234375</v>
          </cell>
        </row>
        <row r="24550">
          <cell r="K24550">
            <v>464.27490234375</v>
          </cell>
        </row>
        <row r="24551">
          <cell r="K24551">
            <v>464.27490234375</v>
          </cell>
        </row>
        <row r="24552">
          <cell r="K24552">
            <v>464.27490234375</v>
          </cell>
        </row>
        <row r="24553">
          <cell r="K24553">
            <v>464.27490234375</v>
          </cell>
        </row>
        <row r="24554">
          <cell r="K24554">
            <v>464.27490234375</v>
          </cell>
        </row>
        <row r="24555">
          <cell r="K24555">
            <v>464.27490234375</v>
          </cell>
        </row>
        <row r="24556">
          <cell r="K24556">
            <v>464.27490234375</v>
          </cell>
        </row>
        <row r="24557">
          <cell r="K24557">
            <v>464.27490234375</v>
          </cell>
        </row>
        <row r="24558">
          <cell r="K24558">
            <v>464.27490234375</v>
          </cell>
        </row>
        <row r="24559">
          <cell r="K24559">
            <v>464.27490234375</v>
          </cell>
        </row>
        <row r="24560">
          <cell r="K24560">
            <v>464.27490234375</v>
          </cell>
        </row>
        <row r="24561">
          <cell r="K24561">
            <v>464.27490234375</v>
          </cell>
        </row>
        <row r="24562">
          <cell r="K24562">
            <v>464.27490234375</v>
          </cell>
        </row>
        <row r="24563">
          <cell r="K24563">
            <v>464.27490234375</v>
          </cell>
        </row>
        <row r="24564">
          <cell r="K24564">
            <v>464.27490234375</v>
          </cell>
        </row>
        <row r="24565">
          <cell r="K24565">
            <v>464.27490234375</v>
          </cell>
        </row>
        <row r="24566">
          <cell r="K24566">
            <v>464.27490234375</v>
          </cell>
        </row>
        <row r="24567">
          <cell r="K24567">
            <v>464.27490234375</v>
          </cell>
        </row>
        <row r="24568">
          <cell r="K24568">
            <v>464.27490234375</v>
          </cell>
        </row>
        <row r="24569">
          <cell r="K24569">
            <v>464.27490234375</v>
          </cell>
        </row>
        <row r="24570">
          <cell r="K24570">
            <v>464.27490234375</v>
          </cell>
        </row>
        <row r="24571">
          <cell r="K24571">
            <v>464.27490234375</v>
          </cell>
        </row>
        <row r="24572">
          <cell r="K24572">
            <v>464.27490234375</v>
          </cell>
        </row>
        <row r="24573">
          <cell r="K24573">
            <v>464.27490234375</v>
          </cell>
        </row>
        <row r="24574">
          <cell r="K24574">
            <v>464.27490234375</v>
          </cell>
        </row>
        <row r="24575">
          <cell r="K24575">
            <v>464.27490234375</v>
          </cell>
        </row>
        <row r="24576">
          <cell r="K24576">
            <v>464.27490234375</v>
          </cell>
        </row>
        <row r="24577">
          <cell r="K24577">
            <v>464.27490234375</v>
          </cell>
        </row>
        <row r="24578">
          <cell r="K24578">
            <v>464.27490234375</v>
          </cell>
        </row>
        <row r="24579">
          <cell r="K24579">
            <v>464.27490234375</v>
          </cell>
        </row>
        <row r="24580">
          <cell r="K24580">
            <v>464.27490234375</v>
          </cell>
        </row>
        <row r="24581">
          <cell r="K24581">
            <v>464.27490234375</v>
          </cell>
        </row>
        <row r="24582">
          <cell r="K24582">
            <v>464.27490234375</v>
          </cell>
        </row>
        <row r="24583">
          <cell r="K24583">
            <v>464.27490234375</v>
          </cell>
        </row>
        <row r="24584">
          <cell r="K24584">
            <v>464.27490234375</v>
          </cell>
        </row>
        <row r="24585">
          <cell r="K24585">
            <v>464.27490234375</v>
          </cell>
        </row>
        <row r="24586">
          <cell r="K24586">
            <v>464.27490234375</v>
          </cell>
        </row>
        <row r="24587">
          <cell r="K24587">
            <v>464.27490234375</v>
          </cell>
        </row>
        <row r="24588">
          <cell r="K24588">
            <v>464.27490234375</v>
          </cell>
        </row>
        <row r="24589">
          <cell r="K24589">
            <v>464.27490234375</v>
          </cell>
        </row>
        <row r="24590">
          <cell r="K24590">
            <v>464.27490234375</v>
          </cell>
        </row>
        <row r="24591">
          <cell r="K24591">
            <v>464.27490234375</v>
          </cell>
        </row>
        <row r="24592">
          <cell r="K24592">
            <v>464.27490234375</v>
          </cell>
        </row>
        <row r="24593">
          <cell r="K24593">
            <v>464.27490234375</v>
          </cell>
        </row>
        <row r="24594">
          <cell r="K24594">
            <v>464.27490234375</v>
          </cell>
        </row>
        <row r="24595">
          <cell r="K24595">
            <v>464.27490234375</v>
          </cell>
        </row>
        <row r="24596">
          <cell r="K24596">
            <v>464.27490234375</v>
          </cell>
        </row>
        <row r="24597">
          <cell r="K24597">
            <v>464.27490234375</v>
          </cell>
        </row>
        <row r="24598">
          <cell r="K24598">
            <v>464.27490234375</v>
          </cell>
        </row>
        <row r="24599">
          <cell r="K24599">
            <v>464.27490234375</v>
          </cell>
        </row>
        <row r="24600">
          <cell r="K24600">
            <v>464.27490234375</v>
          </cell>
        </row>
        <row r="24601">
          <cell r="K24601">
            <v>464.27490234375</v>
          </cell>
        </row>
        <row r="24602">
          <cell r="K24602">
            <v>464.27490234375</v>
          </cell>
        </row>
        <row r="24603">
          <cell r="K24603">
            <v>464.27490234375</v>
          </cell>
        </row>
        <row r="24604">
          <cell r="K24604">
            <v>464.27490234375</v>
          </cell>
        </row>
        <row r="24605">
          <cell r="K24605">
            <v>464.27490234375</v>
          </cell>
        </row>
        <row r="24606">
          <cell r="K24606">
            <v>464.27490234375</v>
          </cell>
        </row>
        <row r="24607">
          <cell r="K24607">
            <v>464.27490234375</v>
          </cell>
        </row>
        <row r="24608">
          <cell r="K24608">
            <v>464.27490234375</v>
          </cell>
        </row>
        <row r="24609">
          <cell r="K24609">
            <v>464.27490234375</v>
          </cell>
        </row>
        <row r="24610">
          <cell r="K24610">
            <v>464.27490234375</v>
          </cell>
        </row>
        <row r="24611">
          <cell r="K24611">
            <v>464.27490234375</v>
          </cell>
        </row>
        <row r="24612">
          <cell r="K24612">
            <v>464.27490234375</v>
          </cell>
        </row>
        <row r="24613">
          <cell r="K24613">
            <v>464.27490234375</v>
          </cell>
        </row>
        <row r="24614">
          <cell r="K24614">
            <v>464.27490234375</v>
          </cell>
        </row>
        <row r="24615">
          <cell r="K24615">
            <v>464.27490234375</v>
          </cell>
        </row>
        <row r="24616">
          <cell r="K24616">
            <v>464.27490234375</v>
          </cell>
        </row>
        <row r="24617">
          <cell r="K24617">
            <v>464.27490234375</v>
          </cell>
        </row>
        <row r="24618">
          <cell r="K24618">
            <v>464.27490234375</v>
          </cell>
        </row>
        <row r="24619">
          <cell r="K24619">
            <v>464.27490234375</v>
          </cell>
        </row>
        <row r="24620">
          <cell r="K24620">
            <v>464.27490234375</v>
          </cell>
        </row>
        <row r="24621">
          <cell r="K24621">
            <v>464.27490234375</v>
          </cell>
        </row>
        <row r="24622">
          <cell r="K24622">
            <v>464.27490234375</v>
          </cell>
        </row>
        <row r="24623">
          <cell r="K24623">
            <v>464.27490234375</v>
          </cell>
        </row>
        <row r="24624">
          <cell r="K24624">
            <v>464.27490234375</v>
          </cell>
        </row>
        <row r="24625">
          <cell r="K24625">
            <v>464.27490234375</v>
          </cell>
        </row>
        <row r="24626">
          <cell r="K24626">
            <v>464.27490234375</v>
          </cell>
        </row>
        <row r="24627">
          <cell r="K24627">
            <v>464.27490234375</v>
          </cell>
        </row>
        <row r="24628">
          <cell r="K24628">
            <v>464.27490234375</v>
          </cell>
        </row>
        <row r="24629">
          <cell r="K24629">
            <v>464.27490234375</v>
          </cell>
        </row>
        <row r="24630">
          <cell r="K24630">
            <v>464.27490234375</v>
          </cell>
        </row>
        <row r="24631">
          <cell r="K24631">
            <v>464.27490234375</v>
          </cell>
        </row>
        <row r="24632">
          <cell r="K24632">
            <v>464.27490234375</v>
          </cell>
        </row>
        <row r="24633">
          <cell r="K24633">
            <v>464.27490234375</v>
          </cell>
        </row>
        <row r="24634">
          <cell r="K24634">
            <v>464.27490234375</v>
          </cell>
        </row>
        <row r="24635">
          <cell r="K24635">
            <v>464.27490234375</v>
          </cell>
        </row>
        <row r="24636">
          <cell r="K24636">
            <v>464.27490234375</v>
          </cell>
        </row>
        <row r="24637">
          <cell r="K24637">
            <v>464.27490234375</v>
          </cell>
        </row>
        <row r="24638">
          <cell r="K24638">
            <v>464.27490234375</v>
          </cell>
        </row>
        <row r="24639">
          <cell r="K24639">
            <v>464.27490234375</v>
          </cell>
        </row>
        <row r="24640">
          <cell r="K24640">
            <v>464.27490234375</v>
          </cell>
        </row>
        <row r="24641">
          <cell r="K24641">
            <v>464.27490234375</v>
          </cell>
        </row>
        <row r="24642">
          <cell r="K24642">
            <v>464.27490234375</v>
          </cell>
        </row>
        <row r="24643">
          <cell r="K24643">
            <v>464.27490234375</v>
          </cell>
        </row>
        <row r="24644">
          <cell r="K24644">
            <v>464.27490234375</v>
          </cell>
        </row>
        <row r="24645">
          <cell r="K24645">
            <v>464.27490234375</v>
          </cell>
        </row>
        <row r="24646">
          <cell r="K24646">
            <v>464.27490234375</v>
          </cell>
        </row>
        <row r="24647">
          <cell r="K24647">
            <v>464.27490234375</v>
          </cell>
        </row>
        <row r="24648">
          <cell r="K24648">
            <v>464.27490234375</v>
          </cell>
        </row>
        <row r="24649">
          <cell r="K24649">
            <v>464.27490234375</v>
          </cell>
        </row>
        <row r="24650">
          <cell r="K24650">
            <v>464.27490234375</v>
          </cell>
        </row>
        <row r="24651">
          <cell r="K24651">
            <v>464.27490234375</v>
          </cell>
        </row>
        <row r="24652">
          <cell r="K24652">
            <v>464.27490234375</v>
          </cell>
        </row>
        <row r="24653">
          <cell r="K24653">
            <v>464.27490234375</v>
          </cell>
        </row>
        <row r="24654">
          <cell r="K24654">
            <v>464.27490234375</v>
          </cell>
        </row>
        <row r="24655">
          <cell r="K24655">
            <v>464.27490234375</v>
          </cell>
        </row>
        <row r="24656">
          <cell r="K24656">
            <v>464.27490234375</v>
          </cell>
        </row>
        <row r="24657">
          <cell r="K24657">
            <v>464.27490234375</v>
          </cell>
        </row>
        <row r="24658">
          <cell r="K24658">
            <v>464.27490234375</v>
          </cell>
        </row>
        <row r="24659">
          <cell r="K24659">
            <v>464.27490234375</v>
          </cell>
        </row>
        <row r="24660">
          <cell r="K24660">
            <v>464.27490234375</v>
          </cell>
        </row>
        <row r="24661">
          <cell r="K24661">
            <v>464.27490234375</v>
          </cell>
        </row>
        <row r="24662">
          <cell r="K24662">
            <v>464.27490234375</v>
          </cell>
        </row>
        <row r="24663">
          <cell r="K24663">
            <v>464.27490234375</v>
          </cell>
        </row>
        <row r="24664">
          <cell r="K24664">
            <v>464.27490234375</v>
          </cell>
        </row>
        <row r="24665">
          <cell r="K24665">
            <v>464.27490234375</v>
          </cell>
        </row>
        <row r="24666">
          <cell r="K24666">
            <v>464.27490234375</v>
          </cell>
        </row>
        <row r="24667">
          <cell r="K24667">
            <v>464.27490234375</v>
          </cell>
        </row>
        <row r="24668">
          <cell r="K24668">
            <v>464.27490234375</v>
          </cell>
        </row>
        <row r="24669">
          <cell r="K24669">
            <v>464.27490234375</v>
          </cell>
        </row>
        <row r="24670">
          <cell r="K24670">
            <v>464.27490234375</v>
          </cell>
        </row>
        <row r="24671">
          <cell r="K24671">
            <v>464.27490234375</v>
          </cell>
        </row>
        <row r="24672">
          <cell r="K24672">
            <v>464.27490234375</v>
          </cell>
        </row>
        <row r="24673">
          <cell r="K24673">
            <v>464.27490234375</v>
          </cell>
        </row>
        <row r="24674">
          <cell r="K24674">
            <v>464.27490234375</v>
          </cell>
        </row>
        <row r="24675">
          <cell r="K24675">
            <v>464.27490234375</v>
          </cell>
        </row>
        <row r="24676">
          <cell r="K24676">
            <v>464.27490234375</v>
          </cell>
        </row>
        <row r="24677">
          <cell r="K24677">
            <v>464.27490234375</v>
          </cell>
        </row>
        <row r="24678">
          <cell r="K24678">
            <v>464.27490234375</v>
          </cell>
        </row>
        <row r="24679">
          <cell r="K24679">
            <v>464.27490234375</v>
          </cell>
        </row>
        <row r="24680">
          <cell r="K24680">
            <v>464.27490234375</v>
          </cell>
        </row>
        <row r="24681">
          <cell r="K24681">
            <v>464.27490234375</v>
          </cell>
        </row>
        <row r="24682">
          <cell r="K24682">
            <v>464.27490234375</v>
          </cell>
        </row>
        <row r="24683">
          <cell r="K24683">
            <v>464.27490234375</v>
          </cell>
        </row>
        <row r="24684">
          <cell r="K24684">
            <v>464.27490234375</v>
          </cell>
        </row>
        <row r="24685">
          <cell r="K24685">
            <v>464.27490234375</v>
          </cell>
        </row>
        <row r="24686">
          <cell r="K24686">
            <v>464.27490234375</v>
          </cell>
        </row>
        <row r="24687">
          <cell r="K24687">
            <v>464.27490234375</v>
          </cell>
        </row>
        <row r="24688">
          <cell r="K24688">
            <v>464.27490234375</v>
          </cell>
        </row>
        <row r="24689">
          <cell r="K24689">
            <v>464.27490234375</v>
          </cell>
        </row>
        <row r="24690">
          <cell r="K24690">
            <v>464.27490234375</v>
          </cell>
        </row>
        <row r="24691">
          <cell r="K24691">
            <v>464.27490234375</v>
          </cell>
        </row>
        <row r="24692">
          <cell r="K24692">
            <v>464.27490234375</v>
          </cell>
        </row>
        <row r="24693">
          <cell r="K24693">
            <v>464.27490234375</v>
          </cell>
        </row>
        <row r="24694">
          <cell r="K24694">
            <v>464.27490234375</v>
          </cell>
        </row>
        <row r="24695">
          <cell r="K24695">
            <v>464.27490234375</v>
          </cell>
        </row>
        <row r="24696">
          <cell r="K24696">
            <v>464.27490234375</v>
          </cell>
        </row>
        <row r="24697">
          <cell r="K24697">
            <v>464.27490234375</v>
          </cell>
        </row>
        <row r="24698">
          <cell r="K24698">
            <v>464.27490234375</v>
          </cell>
        </row>
        <row r="24699">
          <cell r="K24699">
            <v>464.27490234375</v>
          </cell>
        </row>
        <row r="24700">
          <cell r="K24700">
            <v>464.27490234375</v>
          </cell>
        </row>
        <row r="24701">
          <cell r="K24701">
            <v>464.27490234375</v>
          </cell>
        </row>
        <row r="24702">
          <cell r="K24702">
            <v>464.27490234375</v>
          </cell>
        </row>
        <row r="24703">
          <cell r="K24703">
            <v>464.27490234375</v>
          </cell>
        </row>
        <row r="24704">
          <cell r="K24704">
            <v>464.27490234375</v>
          </cell>
        </row>
        <row r="24705">
          <cell r="K24705">
            <v>464.27490234375</v>
          </cell>
        </row>
        <row r="24706">
          <cell r="K24706">
            <v>464.27490234375</v>
          </cell>
        </row>
        <row r="24707">
          <cell r="K24707">
            <v>464.27490234375</v>
          </cell>
        </row>
        <row r="24708">
          <cell r="K24708">
            <v>464.27490234375</v>
          </cell>
        </row>
        <row r="24709">
          <cell r="K24709">
            <v>464.27490234375</v>
          </cell>
        </row>
        <row r="24710">
          <cell r="K24710">
            <v>464.27490234375</v>
          </cell>
        </row>
        <row r="24711">
          <cell r="K24711">
            <v>464.27490234375</v>
          </cell>
        </row>
        <row r="24712">
          <cell r="K24712">
            <v>464.27490234375</v>
          </cell>
        </row>
        <row r="24713">
          <cell r="K24713">
            <v>464.27490234375</v>
          </cell>
        </row>
        <row r="24714">
          <cell r="K24714">
            <v>464.27490234375</v>
          </cell>
        </row>
        <row r="24715">
          <cell r="K24715">
            <v>464.27490234375</v>
          </cell>
        </row>
        <row r="24716">
          <cell r="K24716">
            <v>464.27490234375</v>
          </cell>
        </row>
        <row r="24717">
          <cell r="K24717">
            <v>464.27490234375</v>
          </cell>
        </row>
        <row r="24718">
          <cell r="K24718">
            <v>464.27490234375</v>
          </cell>
        </row>
        <row r="24719">
          <cell r="K24719">
            <v>464.27490234375</v>
          </cell>
        </row>
        <row r="24720">
          <cell r="K24720">
            <v>464.27490234375</v>
          </cell>
        </row>
        <row r="24721">
          <cell r="K24721">
            <v>464.27490234375</v>
          </cell>
        </row>
        <row r="24722">
          <cell r="K24722">
            <v>464.27490234375</v>
          </cell>
        </row>
        <row r="24723">
          <cell r="K24723">
            <v>464.27490234375</v>
          </cell>
        </row>
        <row r="24724">
          <cell r="K24724">
            <v>464.27490234375</v>
          </cell>
        </row>
        <row r="24725">
          <cell r="K24725">
            <v>464.27490234375</v>
          </cell>
        </row>
        <row r="24726">
          <cell r="K24726">
            <v>464.27490234375</v>
          </cell>
        </row>
        <row r="24727">
          <cell r="K24727">
            <v>464.27490234375</v>
          </cell>
        </row>
        <row r="24728">
          <cell r="K24728">
            <v>464.27490234375</v>
          </cell>
        </row>
        <row r="24729">
          <cell r="K24729">
            <v>464.27490234375</v>
          </cell>
        </row>
        <row r="24730">
          <cell r="K24730">
            <v>464.27490234375</v>
          </cell>
        </row>
        <row r="24731">
          <cell r="K24731">
            <v>464.27490234375</v>
          </cell>
        </row>
        <row r="24732">
          <cell r="K24732">
            <v>464.27490234375</v>
          </cell>
        </row>
        <row r="24733">
          <cell r="K24733">
            <v>464.27490234375</v>
          </cell>
        </row>
        <row r="24734">
          <cell r="K24734">
            <v>464.27490234375</v>
          </cell>
        </row>
        <row r="24735">
          <cell r="K24735">
            <v>464.27490234375</v>
          </cell>
        </row>
        <row r="24736">
          <cell r="K24736">
            <v>464.27490234375</v>
          </cell>
        </row>
        <row r="24737">
          <cell r="K24737">
            <v>464.27490234375</v>
          </cell>
        </row>
        <row r="24738">
          <cell r="K24738">
            <v>464.27490234375</v>
          </cell>
        </row>
        <row r="24739">
          <cell r="K24739">
            <v>464.27490234375</v>
          </cell>
        </row>
        <row r="24740">
          <cell r="K24740">
            <v>464.27490234375</v>
          </cell>
        </row>
        <row r="24741">
          <cell r="K24741">
            <v>464.27490234375</v>
          </cell>
        </row>
        <row r="24742">
          <cell r="K24742">
            <v>464.27490234375</v>
          </cell>
        </row>
        <row r="24743">
          <cell r="K24743">
            <v>464.27490234375</v>
          </cell>
        </row>
        <row r="24744">
          <cell r="K24744">
            <v>464.27490234375</v>
          </cell>
        </row>
        <row r="24745">
          <cell r="K24745">
            <v>464.27490234375</v>
          </cell>
        </row>
        <row r="24746">
          <cell r="K24746">
            <v>464.27490234375</v>
          </cell>
        </row>
        <row r="24747">
          <cell r="K24747">
            <v>464.27490234375</v>
          </cell>
        </row>
        <row r="24748">
          <cell r="K24748">
            <v>464.27490234375</v>
          </cell>
        </row>
        <row r="24749">
          <cell r="K24749">
            <v>464.27490234375</v>
          </cell>
        </row>
        <row r="24750">
          <cell r="K24750">
            <v>464.27490234375</v>
          </cell>
        </row>
        <row r="24751">
          <cell r="K24751">
            <v>464.27490234375</v>
          </cell>
        </row>
        <row r="24752">
          <cell r="K24752">
            <v>464.27490234375</v>
          </cell>
        </row>
        <row r="24753">
          <cell r="K24753">
            <v>464.27490234375</v>
          </cell>
        </row>
        <row r="24754">
          <cell r="K24754">
            <v>464.27490234375</v>
          </cell>
        </row>
        <row r="24755">
          <cell r="K24755">
            <v>464.27490234375</v>
          </cell>
        </row>
        <row r="24756">
          <cell r="K24756">
            <v>464.27490234375</v>
          </cell>
        </row>
        <row r="24757">
          <cell r="K24757">
            <v>464.27490234375</v>
          </cell>
        </row>
        <row r="24758">
          <cell r="K24758">
            <v>464.27490234375</v>
          </cell>
        </row>
        <row r="24759">
          <cell r="K24759">
            <v>464.27490234375</v>
          </cell>
        </row>
        <row r="24760">
          <cell r="K24760">
            <v>464.27490234375</v>
          </cell>
        </row>
        <row r="24761">
          <cell r="K24761">
            <v>464.27490234375</v>
          </cell>
        </row>
        <row r="24762">
          <cell r="K24762">
            <v>464.27490234375</v>
          </cell>
        </row>
        <row r="24763">
          <cell r="K24763">
            <v>464.27490234375</v>
          </cell>
        </row>
        <row r="24764">
          <cell r="K24764">
            <v>464.27490234375</v>
          </cell>
        </row>
        <row r="24765">
          <cell r="K24765">
            <v>464.27490234375</v>
          </cell>
        </row>
        <row r="24766">
          <cell r="K24766">
            <v>464.27490234375</v>
          </cell>
        </row>
        <row r="24767">
          <cell r="K24767">
            <v>464.27490234375</v>
          </cell>
        </row>
        <row r="24768">
          <cell r="K24768">
            <v>464.27490234375</v>
          </cell>
        </row>
        <row r="24769">
          <cell r="K24769">
            <v>464.27490234375</v>
          </cell>
        </row>
        <row r="24770">
          <cell r="K24770">
            <v>464.27490234375</v>
          </cell>
        </row>
        <row r="24771">
          <cell r="K24771">
            <v>464.27490234375</v>
          </cell>
        </row>
        <row r="24772">
          <cell r="K24772">
            <v>464.27490234375</v>
          </cell>
        </row>
        <row r="24773">
          <cell r="K24773">
            <v>464.27490234375</v>
          </cell>
        </row>
        <row r="24774">
          <cell r="K24774">
            <v>464.27490234375</v>
          </cell>
        </row>
        <row r="24775">
          <cell r="K24775">
            <v>464.27490234375</v>
          </cell>
        </row>
        <row r="24776">
          <cell r="K24776">
            <v>464.27490234375</v>
          </cell>
        </row>
        <row r="24777">
          <cell r="K24777">
            <v>464.27490234375</v>
          </cell>
        </row>
        <row r="24778">
          <cell r="K24778">
            <v>464.27490234375</v>
          </cell>
        </row>
        <row r="24779">
          <cell r="K24779">
            <v>464.27490234375</v>
          </cell>
        </row>
        <row r="24780">
          <cell r="K24780">
            <v>464.27490234375</v>
          </cell>
        </row>
        <row r="24781">
          <cell r="K24781">
            <v>464.27490234375</v>
          </cell>
        </row>
        <row r="24782">
          <cell r="K24782">
            <v>464.27490234375</v>
          </cell>
        </row>
        <row r="24783">
          <cell r="K24783">
            <v>464.27490234375</v>
          </cell>
        </row>
        <row r="24784">
          <cell r="K24784">
            <v>464.27490234375</v>
          </cell>
        </row>
        <row r="24785">
          <cell r="K24785">
            <v>464.27490234375</v>
          </cell>
        </row>
        <row r="24786">
          <cell r="K24786">
            <v>464.27490234375</v>
          </cell>
        </row>
        <row r="24787">
          <cell r="K24787">
            <v>464.27490234375</v>
          </cell>
        </row>
        <row r="24788">
          <cell r="K24788">
            <v>464.27490234375</v>
          </cell>
        </row>
        <row r="24789">
          <cell r="K24789">
            <v>464.27490234375</v>
          </cell>
        </row>
        <row r="24790">
          <cell r="K24790">
            <v>464.27490234375</v>
          </cell>
        </row>
        <row r="24791">
          <cell r="K24791">
            <v>464.27490234375</v>
          </cell>
        </row>
        <row r="24792">
          <cell r="K24792">
            <v>464.27490234375</v>
          </cell>
        </row>
        <row r="24793">
          <cell r="K24793">
            <v>464.27490234375</v>
          </cell>
        </row>
        <row r="24794">
          <cell r="K24794">
            <v>464.27490234375</v>
          </cell>
        </row>
        <row r="24795">
          <cell r="K24795">
            <v>464.27490234375</v>
          </cell>
        </row>
        <row r="24796">
          <cell r="K24796">
            <v>464.27490234375</v>
          </cell>
        </row>
        <row r="24797">
          <cell r="K24797">
            <v>464.27490234375</v>
          </cell>
        </row>
        <row r="24798">
          <cell r="K24798">
            <v>464.27490234375</v>
          </cell>
        </row>
        <row r="24799">
          <cell r="K24799">
            <v>464.27490234375</v>
          </cell>
        </row>
        <row r="24800">
          <cell r="K24800">
            <v>464.27490234375</v>
          </cell>
        </row>
        <row r="24801">
          <cell r="K24801">
            <v>464.27490234375</v>
          </cell>
        </row>
        <row r="24802">
          <cell r="K24802">
            <v>464.27490234375</v>
          </cell>
        </row>
        <row r="24803">
          <cell r="K24803">
            <v>464.27490234375</v>
          </cell>
        </row>
        <row r="24804">
          <cell r="K24804">
            <v>464.27490234375</v>
          </cell>
        </row>
        <row r="24805">
          <cell r="K24805">
            <v>464.27490234375</v>
          </cell>
        </row>
        <row r="24806">
          <cell r="K24806">
            <v>464.27490234375</v>
          </cell>
        </row>
        <row r="24807">
          <cell r="K24807">
            <v>464.27490234375</v>
          </cell>
        </row>
        <row r="24808">
          <cell r="K24808">
            <v>464.27490234375</v>
          </cell>
        </row>
        <row r="24809">
          <cell r="K24809">
            <v>464.27490234375</v>
          </cell>
        </row>
        <row r="24810">
          <cell r="K24810">
            <v>464.27490234375</v>
          </cell>
        </row>
        <row r="24811">
          <cell r="K24811">
            <v>464.27490234375</v>
          </cell>
        </row>
        <row r="24812">
          <cell r="K24812">
            <v>464.27490234375</v>
          </cell>
        </row>
        <row r="24813">
          <cell r="K24813">
            <v>464.27490234375</v>
          </cell>
        </row>
        <row r="24814">
          <cell r="K24814">
            <v>464.27490234375</v>
          </cell>
        </row>
        <row r="24815">
          <cell r="K24815">
            <v>464.27490234375</v>
          </cell>
        </row>
        <row r="24816">
          <cell r="K24816">
            <v>464.27490234375</v>
          </cell>
        </row>
        <row r="24817">
          <cell r="K24817">
            <v>464.27490234375</v>
          </cell>
        </row>
        <row r="24818">
          <cell r="K24818">
            <v>464.27490234375</v>
          </cell>
        </row>
        <row r="24819">
          <cell r="K24819">
            <v>464.27490234375</v>
          </cell>
        </row>
        <row r="24820">
          <cell r="K24820">
            <v>464.27490234375</v>
          </cell>
        </row>
        <row r="24821">
          <cell r="K24821">
            <v>464.27490234375</v>
          </cell>
        </row>
        <row r="24822">
          <cell r="K24822">
            <v>464.27490234375</v>
          </cell>
        </row>
        <row r="24823">
          <cell r="K24823">
            <v>464.27490234375</v>
          </cell>
        </row>
        <row r="24824">
          <cell r="K24824">
            <v>464.27490234375</v>
          </cell>
        </row>
        <row r="24825">
          <cell r="K24825">
            <v>464.27490234375</v>
          </cell>
        </row>
        <row r="24826">
          <cell r="K24826">
            <v>464.27490234375</v>
          </cell>
        </row>
        <row r="24827">
          <cell r="K24827">
            <v>464.27490234375</v>
          </cell>
        </row>
        <row r="24828">
          <cell r="K24828">
            <v>464.27490234375</v>
          </cell>
        </row>
        <row r="24829">
          <cell r="K24829">
            <v>464.27490234375</v>
          </cell>
        </row>
        <row r="24830">
          <cell r="K24830">
            <v>464.27490234375</v>
          </cell>
        </row>
        <row r="24831">
          <cell r="K24831">
            <v>464.27490234375</v>
          </cell>
        </row>
        <row r="24832">
          <cell r="K24832">
            <v>464.27490234375</v>
          </cell>
        </row>
        <row r="24833">
          <cell r="K24833">
            <v>464.27490234375</v>
          </cell>
        </row>
        <row r="24834">
          <cell r="K24834">
            <v>464.27490234375</v>
          </cell>
        </row>
        <row r="24835">
          <cell r="K24835">
            <v>464.27490234375</v>
          </cell>
        </row>
        <row r="24836">
          <cell r="K24836">
            <v>464.27490234375</v>
          </cell>
        </row>
        <row r="24837">
          <cell r="K24837">
            <v>464.27490234375</v>
          </cell>
        </row>
        <row r="24838">
          <cell r="K24838">
            <v>464.27490234375</v>
          </cell>
        </row>
        <row r="24839">
          <cell r="K24839">
            <v>464.27490234375</v>
          </cell>
        </row>
        <row r="24840">
          <cell r="K24840">
            <v>464.27490234375</v>
          </cell>
        </row>
        <row r="24841">
          <cell r="K24841">
            <v>464.27490234375</v>
          </cell>
        </row>
        <row r="24842">
          <cell r="K24842">
            <v>464.27490234375</v>
          </cell>
        </row>
        <row r="24843">
          <cell r="K24843">
            <v>464.27490234375</v>
          </cell>
        </row>
        <row r="24844">
          <cell r="K24844">
            <v>464.27490234375</v>
          </cell>
        </row>
        <row r="24845">
          <cell r="K24845">
            <v>464.27490234375</v>
          </cell>
        </row>
        <row r="24846">
          <cell r="K24846">
            <v>464.27490234375</v>
          </cell>
        </row>
        <row r="24847">
          <cell r="K24847">
            <v>464.27490234375</v>
          </cell>
        </row>
        <row r="24848">
          <cell r="K24848">
            <v>464.27490234375</v>
          </cell>
        </row>
        <row r="24849">
          <cell r="K24849">
            <v>464.27490234375</v>
          </cell>
        </row>
        <row r="24850">
          <cell r="K24850">
            <v>464.27490234375</v>
          </cell>
        </row>
        <row r="24851">
          <cell r="K24851">
            <v>464.27490234375</v>
          </cell>
        </row>
        <row r="24852">
          <cell r="K24852">
            <v>464.27490234375</v>
          </cell>
        </row>
        <row r="24853">
          <cell r="K24853">
            <v>464.27490234375</v>
          </cell>
        </row>
        <row r="24854">
          <cell r="K24854">
            <v>464.27490234375</v>
          </cell>
        </row>
        <row r="24855">
          <cell r="K24855">
            <v>464.27490234375</v>
          </cell>
        </row>
        <row r="24856">
          <cell r="K24856">
            <v>464.27490234375</v>
          </cell>
        </row>
        <row r="24857">
          <cell r="K24857">
            <v>464.27490234375</v>
          </cell>
        </row>
        <row r="24858">
          <cell r="K24858">
            <v>464.27490234375</v>
          </cell>
        </row>
        <row r="24859">
          <cell r="K24859">
            <v>464.27490234375</v>
          </cell>
        </row>
        <row r="24860">
          <cell r="K24860">
            <v>464.27490234375</v>
          </cell>
        </row>
        <row r="24861">
          <cell r="K24861">
            <v>464.27490234375</v>
          </cell>
        </row>
        <row r="24862">
          <cell r="K24862">
            <v>464.27490234375</v>
          </cell>
        </row>
        <row r="24863">
          <cell r="K24863">
            <v>464.27490234375</v>
          </cell>
        </row>
        <row r="24864">
          <cell r="K24864">
            <v>464.27490234375</v>
          </cell>
        </row>
        <row r="24865">
          <cell r="K24865">
            <v>464.27490234375</v>
          </cell>
        </row>
        <row r="24866">
          <cell r="K24866">
            <v>464.27490234375</v>
          </cell>
        </row>
        <row r="24867">
          <cell r="K24867">
            <v>464.27490234375</v>
          </cell>
        </row>
        <row r="24868">
          <cell r="K24868">
            <v>464.27490234375</v>
          </cell>
        </row>
        <row r="24869">
          <cell r="K24869">
            <v>464.27490234375</v>
          </cell>
        </row>
        <row r="24870">
          <cell r="K24870">
            <v>464.27490234375</v>
          </cell>
        </row>
        <row r="24871">
          <cell r="K24871">
            <v>464.27490234375</v>
          </cell>
        </row>
        <row r="24872">
          <cell r="K24872">
            <v>464.27490234375</v>
          </cell>
        </row>
        <row r="24873">
          <cell r="K24873">
            <v>464.27490234375</v>
          </cell>
        </row>
        <row r="24874">
          <cell r="K24874">
            <v>464.27490234375</v>
          </cell>
        </row>
        <row r="24875">
          <cell r="K24875">
            <v>464.27490234375</v>
          </cell>
        </row>
        <row r="24876">
          <cell r="K24876">
            <v>464.27490234375</v>
          </cell>
        </row>
        <row r="24877">
          <cell r="K24877">
            <v>464.27490234375</v>
          </cell>
        </row>
        <row r="24878">
          <cell r="K24878">
            <v>464.27490234375</v>
          </cell>
        </row>
        <row r="24879">
          <cell r="K24879">
            <v>464.27490234375</v>
          </cell>
        </row>
        <row r="24880">
          <cell r="K24880">
            <v>464.27490234375</v>
          </cell>
        </row>
        <row r="24881">
          <cell r="K24881">
            <v>464.27490234375</v>
          </cell>
        </row>
        <row r="24882">
          <cell r="K24882">
            <v>464.27490234375</v>
          </cell>
        </row>
        <row r="24883">
          <cell r="K24883">
            <v>464.27490234375</v>
          </cell>
        </row>
        <row r="24884">
          <cell r="K24884">
            <v>464.27490234375</v>
          </cell>
        </row>
        <row r="24885">
          <cell r="K24885">
            <v>464.27490234375</v>
          </cell>
        </row>
        <row r="24886">
          <cell r="K24886">
            <v>464.27490234375</v>
          </cell>
        </row>
        <row r="24887">
          <cell r="K24887">
            <v>464.27490234375</v>
          </cell>
        </row>
        <row r="24888">
          <cell r="K24888">
            <v>464.27490234375</v>
          </cell>
        </row>
        <row r="24889">
          <cell r="K24889">
            <v>464.27490234375</v>
          </cell>
        </row>
        <row r="24890">
          <cell r="K24890">
            <v>464.27490234375</v>
          </cell>
        </row>
        <row r="24891">
          <cell r="K24891">
            <v>464.27490234375</v>
          </cell>
        </row>
        <row r="24892">
          <cell r="K24892">
            <v>464.27490234375</v>
          </cell>
        </row>
        <row r="24893">
          <cell r="K24893">
            <v>464.27490234375</v>
          </cell>
        </row>
        <row r="24894">
          <cell r="K24894">
            <v>464.27490234375</v>
          </cell>
        </row>
        <row r="24895">
          <cell r="K24895">
            <v>464.27490234375</v>
          </cell>
        </row>
        <row r="24896">
          <cell r="K24896">
            <v>464.27490234375</v>
          </cell>
        </row>
        <row r="24897">
          <cell r="K24897">
            <v>464.27490234375</v>
          </cell>
        </row>
        <row r="24898">
          <cell r="K24898">
            <v>464.27490234375</v>
          </cell>
        </row>
        <row r="24899">
          <cell r="K24899">
            <v>464.27490234375</v>
          </cell>
        </row>
        <row r="24900">
          <cell r="K24900">
            <v>464.27490234375</v>
          </cell>
        </row>
        <row r="24901">
          <cell r="K24901">
            <v>464.27490234375</v>
          </cell>
        </row>
        <row r="24902">
          <cell r="K24902">
            <v>464.27490234375</v>
          </cell>
        </row>
        <row r="24903">
          <cell r="K24903">
            <v>464.27490234375</v>
          </cell>
        </row>
        <row r="24904">
          <cell r="K24904">
            <v>464.27490234375</v>
          </cell>
        </row>
        <row r="24905">
          <cell r="K24905">
            <v>464.27490234375</v>
          </cell>
        </row>
        <row r="24906">
          <cell r="K24906">
            <v>464.27490234375</v>
          </cell>
        </row>
        <row r="24907">
          <cell r="K24907">
            <v>464.27490234375</v>
          </cell>
        </row>
        <row r="24908">
          <cell r="K24908">
            <v>464.27490234375</v>
          </cell>
        </row>
        <row r="24909">
          <cell r="K24909">
            <v>464.27490234375</v>
          </cell>
        </row>
        <row r="24910">
          <cell r="K24910">
            <v>464.27490234375</v>
          </cell>
        </row>
        <row r="24911">
          <cell r="K24911">
            <v>464.27490234375</v>
          </cell>
        </row>
        <row r="24912">
          <cell r="K24912">
            <v>464.27490234375</v>
          </cell>
        </row>
        <row r="24913">
          <cell r="K24913">
            <v>464.27490234375</v>
          </cell>
        </row>
        <row r="24914">
          <cell r="K24914">
            <v>464.27490234375</v>
          </cell>
        </row>
        <row r="24915">
          <cell r="K24915">
            <v>464.27490234375</v>
          </cell>
        </row>
        <row r="24916">
          <cell r="K24916">
            <v>464.27490234375</v>
          </cell>
        </row>
        <row r="24917">
          <cell r="K24917">
            <v>464.27490234375</v>
          </cell>
        </row>
        <row r="24918">
          <cell r="K24918">
            <v>464.27490234375</v>
          </cell>
        </row>
        <row r="24919">
          <cell r="K24919">
            <v>464.27490234375</v>
          </cell>
        </row>
        <row r="24920">
          <cell r="K24920">
            <v>464.27490234375</v>
          </cell>
        </row>
        <row r="24921">
          <cell r="K24921">
            <v>464.27490234375</v>
          </cell>
        </row>
        <row r="24922">
          <cell r="K24922">
            <v>464.27490234375</v>
          </cell>
        </row>
        <row r="24923">
          <cell r="K24923">
            <v>464.27490234375</v>
          </cell>
        </row>
        <row r="24924">
          <cell r="K24924">
            <v>464.27490234375</v>
          </cell>
        </row>
        <row r="24925">
          <cell r="K24925">
            <v>464.27490234375</v>
          </cell>
        </row>
        <row r="24926">
          <cell r="K24926">
            <v>464.27490234375</v>
          </cell>
        </row>
        <row r="24927">
          <cell r="K24927">
            <v>464.27490234375</v>
          </cell>
        </row>
        <row r="24928">
          <cell r="K24928">
            <v>464.27490234375</v>
          </cell>
        </row>
        <row r="24929">
          <cell r="K24929">
            <v>464.27490234375</v>
          </cell>
        </row>
        <row r="24930">
          <cell r="K24930">
            <v>464.27490234375</v>
          </cell>
        </row>
        <row r="24931">
          <cell r="K24931">
            <v>464.27490234375</v>
          </cell>
        </row>
        <row r="24932">
          <cell r="K24932">
            <v>464.27490234375</v>
          </cell>
        </row>
        <row r="24933">
          <cell r="K24933">
            <v>464.27490234375</v>
          </cell>
        </row>
        <row r="24934">
          <cell r="K24934">
            <v>464.27490234375</v>
          </cell>
        </row>
        <row r="24935">
          <cell r="K24935">
            <v>464.27490234375</v>
          </cell>
        </row>
        <row r="24936">
          <cell r="K24936">
            <v>464.27490234375</v>
          </cell>
        </row>
        <row r="24937">
          <cell r="K24937">
            <v>464.27490234375</v>
          </cell>
        </row>
        <row r="24938">
          <cell r="K24938">
            <v>464.27490234375</v>
          </cell>
        </row>
        <row r="24939">
          <cell r="K24939">
            <v>464.27490234375</v>
          </cell>
        </row>
        <row r="24940">
          <cell r="K24940">
            <v>464.27490234375</v>
          </cell>
        </row>
        <row r="24941">
          <cell r="K24941">
            <v>464.27490234375</v>
          </cell>
        </row>
        <row r="24942">
          <cell r="K24942">
            <v>464.27490234375</v>
          </cell>
        </row>
        <row r="24943">
          <cell r="K24943">
            <v>464.27490234375</v>
          </cell>
        </row>
        <row r="24944">
          <cell r="K24944">
            <v>464.27490234375</v>
          </cell>
        </row>
        <row r="24945">
          <cell r="K24945">
            <v>464.27490234375</v>
          </cell>
        </row>
        <row r="24946">
          <cell r="K24946">
            <v>464.27490234375</v>
          </cell>
        </row>
        <row r="24947">
          <cell r="K24947">
            <v>464.27490234375</v>
          </cell>
        </row>
        <row r="24948">
          <cell r="K24948">
            <v>464.27490234375</v>
          </cell>
        </row>
        <row r="24949">
          <cell r="K24949">
            <v>464.27490234375</v>
          </cell>
        </row>
        <row r="24950">
          <cell r="K24950">
            <v>464.27490234375</v>
          </cell>
        </row>
        <row r="24951">
          <cell r="K24951">
            <v>464.27490234375</v>
          </cell>
        </row>
        <row r="24952">
          <cell r="K24952">
            <v>464.27490234375</v>
          </cell>
        </row>
        <row r="24953">
          <cell r="K24953">
            <v>464.27490234375</v>
          </cell>
        </row>
        <row r="24954">
          <cell r="K24954">
            <v>464.27490234375</v>
          </cell>
        </row>
        <row r="24955">
          <cell r="K24955">
            <v>464.27490234375</v>
          </cell>
        </row>
        <row r="24956">
          <cell r="K24956">
            <v>464.27490234375</v>
          </cell>
        </row>
        <row r="24957">
          <cell r="K24957">
            <v>464.27490234375</v>
          </cell>
        </row>
        <row r="24958">
          <cell r="K24958">
            <v>464.27490234375</v>
          </cell>
        </row>
        <row r="24959">
          <cell r="K24959">
            <v>464.27490234375</v>
          </cell>
        </row>
        <row r="24960">
          <cell r="K24960">
            <v>464.27490234375</v>
          </cell>
        </row>
        <row r="24961">
          <cell r="K24961">
            <v>464.27490234375</v>
          </cell>
        </row>
        <row r="24962">
          <cell r="K24962">
            <v>464.27490234375</v>
          </cell>
        </row>
        <row r="24963">
          <cell r="K24963">
            <v>464.27490234375</v>
          </cell>
        </row>
        <row r="24964">
          <cell r="K24964">
            <v>464.27490234375</v>
          </cell>
        </row>
        <row r="24965">
          <cell r="K24965">
            <v>464.27490234375</v>
          </cell>
        </row>
        <row r="24966">
          <cell r="K24966">
            <v>464.27490234375</v>
          </cell>
        </row>
        <row r="24967">
          <cell r="K24967">
            <v>464.27490234375</v>
          </cell>
        </row>
        <row r="24968">
          <cell r="K24968">
            <v>464.27490234375</v>
          </cell>
        </row>
        <row r="24969">
          <cell r="K24969">
            <v>464.27490234375</v>
          </cell>
        </row>
        <row r="24970">
          <cell r="K24970">
            <v>464.27490234375</v>
          </cell>
        </row>
        <row r="24971">
          <cell r="K24971">
            <v>464.27490234375</v>
          </cell>
        </row>
        <row r="24972">
          <cell r="K24972">
            <v>464.27490234375</v>
          </cell>
        </row>
        <row r="24973">
          <cell r="K24973">
            <v>464.27490234375</v>
          </cell>
        </row>
        <row r="24974">
          <cell r="K24974">
            <v>464.27490234375</v>
          </cell>
        </row>
        <row r="24975">
          <cell r="K24975">
            <v>464.27490234375</v>
          </cell>
        </row>
        <row r="24976">
          <cell r="K24976">
            <v>464.27490234375</v>
          </cell>
        </row>
        <row r="24977">
          <cell r="K24977">
            <v>464.27490234375</v>
          </cell>
        </row>
        <row r="24978">
          <cell r="K24978">
            <v>464.27490234375</v>
          </cell>
        </row>
        <row r="24979">
          <cell r="K24979">
            <v>464.27490234375</v>
          </cell>
        </row>
        <row r="24980">
          <cell r="K24980">
            <v>464.27490234375</v>
          </cell>
        </row>
        <row r="24981">
          <cell r="K24981">
            <v>464.27490234375</v>
          </cell>
        </row>
        <row r="24982">
          <cell r="K24982">
            <v>464.27490234375</v>
          </cell>
        </row>
        <row r="24983">
          <cell r="K24983">
            <v>464.27490234375</v>
          </cell>
        </row>
        <row r="24984">
          <cell r="K24984">
            <v>464.27490234375</v>
          </cell>
        </row>
        <row r="24985">
          <cell r="K24985">
            <v>464.27490234375</v>
          </cell>
        </row>
        <row r="24986">
          <cell r="K24986">
            <v>464.27490234375</v>
          </cell>
        </row>
        <row r="24987">
          <cell r="K24987">
            <v>464.27490234375</v>
          </cell>
        </row>
        <row r="24988">
          <cell r="K24988">
            <v>464.27490234375</v>
          </cell>
        </row>
        <row r="24989">
          <cell r="K24989">
            <v>464.27490234375</v>
          </cell>
        </row>
        <row r="24990">
          <cell r="K24990">
            <v>464.27490234375</v>
          </cell>
        </row>
        <row r="24991">
          <cell r="K24991">
            <v>464.27490234375</v>
          </cell>
        </row>
        <row r="24992">
          <cell r="K24992">
            <v>464.27490234375</v>
          </cell>
        </row>
        <row r="24993">
          <cell r="K24993">
            <v>464.27490234375</v>
          </cell>
        </row>
        <row r="24994">
          <cell r="K24994">
            <v>464.27490234375</v>
          </cell>
        </row>
        <row r="24995">
          <cell r="K24995">
            <v>464.27490234375</v>
          </cell>
        </row>
        <row r="24996">
          <cell r="K24996">
            <v>464.27490234375</v>
          </cell>
        </row>
        <row r="24997">
          <cell r="K24997">
            <v>464.27490234375</v>
          </cell>
        </row>
        <row r="24998">
          <cell r="K24998">
            <v>464.27490234375</v>
          </cell>
        </row>
        <row r="24999">
          <cell r="K24999">
            <v>464.27490234375</v>
          </cell>
        </row>
        <row r="25000">
          <cell r="K25000">
            <v>464.27490234375</v>
          </cell>
        </row>
        <row r="25001">
          <cell r="K25001">
            <v>464.27490234375</v>
          </cell>
        </row>
        <row r="25002">
          <cell r="K25002">
            <v>464.27490234375</v>
          </cell>
        </row>
        <row r="25003">
          <cell r="K25003">
            <v>464.27490234375</v>
          </cell>
        </row>
        <row r="25004">
          <cell r="K25004">
            <v>464.27490234375</v>
          </cell>
        </row>
        <row r="25005">
          <cell r="K25005">
            <v>464.27490234375</v>
          </cell>
        </row>
        <row r="25006">
          <cell r="K25006">
            <v>464.27490234375</v>
          </cell>
        </row>
        <row r="25007">
          <cell r="K25007">
            <v>464.27490234375</v>
          </cell>
        </row>
        <row r="25008">
          <cell r="K25008">
            <v>464.27490234375</v>
          </cell>
        </row>
        <row r="25009">
          <cell r="K25009">
            <v>464.27490234375</v>
          </cell>
        </row>
        <row r="25010">
          <cell r="K25010">
            <v>464.27490234375</v>
          </cell>
        </row>
        <row r="25011">
          <cell r="K25011">
            <v>464.27490234375</v>
          </cell>
        </row>
        <row r="25012">
          <cell r="K25012">
            <v>464.27490234375</v>
          </cell>
        </row>
        <row r="25013">
          <cell r="K25013">
            <v>464.27490234375</v>
          </cell>
        </row>
        <row r="25014">
          <cell r="K25014">
            <v>464.27490234375</v>
          </cell>
        </row>
        <row r="25015">
          <cell r="K25015">
            <v>464.27490234375</v>
          </cell>
        </row>
        <row r="25016">
          <cell r="K25016">
            <v>464.27490234375</v>
          </cell>
        </row>
        <row r="25017">
          <cell r="K25017">
            <v>464.27490234375</v>
          </cell>
        </row>
        <row r="25018">
          <cell r="K25018">
            <v>464.27490234375</v>
          </cell>
        </row>
        <row r="25019">
          <cell r="K25019">
            <v>464.27490234375</v>
          </cell>
        </row>
        <row r="25020">
          <cell r="K25020">
            <v>464.27490234375</v>
          </cell>
        </row>
        <row r="25021">
          <cell r="K25021">
            <v>464.27490234375</v>
          </cell>
        </row>
        <row r="25022">
          <cell r="K25022">
            <v>464.27490234375</v>
          </cell>
        </row>
        <row r="25023">
          <cell r="K25023">
            <v>464.27490234375</v>
          </cell>
        </row>
        <row r="25024">
          <cell r="K25024">
            <v>464.27490234375</v>
          </cell>
        </row>
        <row r="25025">
          <cell r="K25025">
            <v>464.27490234375</v>
          </cell>
        </row>
        <row r="25026">
          <cell r="K25026">
            <v>464.27490234375</v>
          </cell>
        </row>
        <row r="25027">
          <cell r="K25027">
            <v>464.27490234375</v>
          </cell>
        </row>
        <row r="25028">
          <cell r="K25028">
            <v>464.27490234375</v>
          </cell>
        </row>
        <row r="25029">
          <cell r="K25029">
            <v>464.27490234375</v>
          </cell>
        </row>
        <row r="25030">
          <cell r="K25030">
            <v>464.27490234375</v>
          </cell>
        </row>
        <row r="25031">
          <cell r="K25031">
            <v>464.27490234375</v>
          </cell>
        </row>
        <row r="25032">
          <cell r="K25032">
            <v>464.27490234375</v>
          </cell>
        </row>
        <row r="25033">
          <cell r="K25033">
            <v>464.27490234375</v>
          </cell>
        </row>
        <row r="25034">
          <cell r="K25034">
            <v>464.27490234375</v>
          </cell>
        </row>
        <row r="25035">
          <cell r="K25035">
            <v>464.27490234375</v>
          </cell>
        </row>
        <row r="25036">
          <cell r="K25036">
            <v>464.27490234375</v>
          </cell>
        </row>
        <row r="25037">
          <cell r="K25037">
            <v>464.27490234375</v>
          </cell>
        </row>
        <row r="25038">
          <cell r="K25038">
            <v>464.27490234375</v>
          </cell>
        </row>
        <row r="25039">
          <cell r="K25039">
            <v>464.27490234375</v>
          </cell>
        </row>
        <row r="25040">
          <cell r="K25040">
            <v>464.27490234375</v>
          </cell>
        </row>
        <row r="25041">
          <cell r="K25041">
            <v>464.27490234375</v>
          </cell>
        </row>
        <row r="25042">
          <cell r="K25042">
            <v>464.27490234375</v>
          </cell>
        </row>
        <row r="25043">
          <cell r="K25043">
            <v>464.27490234375</v>
          </cell>
        </row>
        <row r="25044">
          <cell r="K25044">
            <v>464.27490234375</v>
          </cell>
        </row>
        <row r="25045">
          <cell r="K25045">
            <v>464.27490234375</v>
          </cell>
        </row>
        <row r="25046">
          <cell r="K25046">
            <v>464.27490234375</v>
          </cell>
        </row>
        <row r="25047">
          <cell r="K25047">
            <v>464.27490234375</v>
          </cell>
        </row>
        <row r="25048">
          <cell r="K25048">
            <v>464.27490234375</v>
          </cell>
        </row>
        <row r="25049">
          <cell r="K25049">
            <v>464.27490234375</v>
          </cell>
        </row>
        <row r="25050">
          <cell r="K25050">
            <v>464.27490234375</v>
          </cell>
        </row>
        <row r="25051">
          <cell r="K25051">
            <v>464.27490234375</v>
          </cell>
        </row>
        <row r="25052">
          <cell r="K25052">
            <v>464.27490234375</v>
          </cell>
        </row>
        <row r="25053">
          <cell r="K25053">
            <v>464.27490234375</v>
          </cell>
        </row>
        <row r="25054">
          <cell r="K25054">
            <v>464.27490234375</v>
          </cell>
        </row>
        <row r="25055">
          <cell r="K25055">
            <v>464.27490234375</v>
          </cell>
        </row>
        <row r="25056">
          <cell r="K25056">
            <v>464.27490234375</v>
          </cell>
        </row>
        <row r="25057">
          <cell r="K25057">
            <v>464.27490234375</v>
          </cell>
        </row>
        <row r="25058">
          <cell r="K25058">
            <v>464.27490234375</v>
          </cell>
        </row>
        <row r="25059">
          <cell r="K25059">
            <v>464.27490234375</v>
          </cell>
        </row>
        <row r="25060">
          <cell r="K25060">
            <v>464.27490234375</v>
          </cell>
        </row>
        <row r="25061">
          <cell r="K25061">
            <v>464.27490234375</v>
          </cell>
        </row>
        <row r="25062">
          <cell r="K25062">
            <v>464.27490234375</v>
          </cell>
        </row>
        <row r="25063">
          <cell r="K25063">
            <v>464.27490234375</v>
          </cell>
        </row>
        <row r="25064">
          <cell r="K25064">
            <v>464.27490234375</v>
          </cell>
        </row>
        <row r="25065">
          <cell r="K25065">
            <v>464.27490234375</v>
          </cell>
        </row>
        <row r="25066">
          <cell r="K25066">
            <v>464.27490234375</v>
          </cell>
        </row>
        <row r="25067">
          <cell r="K25067">
            <v>464.27490234375</v>
          </cell>
        </row>
        <row r="25068">
          <cell r="K25068">
            <v>464.27490234375</v>
          </cell>
        </row>
        <row r="25069">
          <cell r="K25069">
            <v>464.27490234375</v>
          </cell>
        </row>
        <row r="25070">
          <cell r="K25070">
            <v>464.27490234375</v>
          </cell>
        </row>
        <row r="25071">
          <cell r="K25071">
            <v>464.27490234375</v>
          </cell>
        </row>
        <row r="25072">
          <cell r="K25072">
            <v>464.27490234375</v>
          </cell>
        </row>
        <row r="25073">
          <cell r="K25073">
            <v>464.27490234375</v>
          </cell>
        </row>
        <row r="25074">
          <cell r="K25074">
            <v>464.27490234375</v>
          </cell>
        </row>
        <row r="25075">
          <cell r="K25075">
            <v>464.27490234375</v>
          </cell>
        </row>
        <row r="25076">
          <cell r="K25076">
            <v>464.27490234375</v>
          </cell>
        </row>
        <row r="25077">
          <cell r="K25077">
            <v>464.27490234375</v>
          </cell>
        </row>
        <row r="25078">
          <cell r="K25078">
            <v>464.27490234375</v>
          </cell>
        </row>
        <row r="25079">
          <cell r="K25079">
            <v>464.27490234375</v>
          </cell>
        </row>
        <row r="25080">
          <cell r="K25080">
            <v>464.27490234375</v>
          </cell>
        </row>
        <row r="25081">
          <cell r="K25081">
            <v>464.27490234375</v>
          </cell>
        </row>
        <row r="25082">
          <cell r="K25082">
            <v>464.27490234375</v>
          </cell>
        </row>
        <row r="25083">
          <cell r="K25083">
            <v>464.27490234375</v>
          </cell>
        </row>
        <row r="25084">
          <cell r="K25084">
            <v>464.27490234375</v>
          </cell>
        </row>
        <row r="25085">
          <cell r="K25085">
            <v>464.27490234375</v>
          </cell>
        </row>
        <row r="25086">
          <cell r="K25086">
            <v>464.27490234375</v>
          </cell>
        </row>
        <row r="25087">
          <cell r="K25087">
            <v>464.27490234375</v>
          </cell>
        </row>
        <row r="25088">
          <cell r="K25088">
            <v>464.27490234375</v>
          </cell>
        </row>
        <row r="25089">
          <cell r="K25089">
            <v>464.27490234375</v>
          </cell>
        </row>
        <row r="25090">
          <cell r="K25090">
            <v>464.27490234375</v>
          </cell>
        </row>
        <row r="25091">
          <cell r="K25091">
            <v>464.27490234375</v>
          </cell>
        </row>
        <row r="25092">
          <cell r="K25092">
            <v>464.27490234375</v>
          </cell>
        </row>
        <row r="25093">
          <cell r="K25093">
            <v>464.27490234375</v>
          </cell>
        </row>
        <row r="25094">
          <cell r="K25094">
            <v>464.27490234375</v>
          </cell>
        </row>
        <row r="25095">
          <cell r="K25095">
            <v>464.27490234375</v>
          </cell>
        </row>
        <row r="25096">
          <cell r="K25096">
            <v>464.27490234375</v>
          </cell>
        </row>
        <row r="25097">
          <cell r="K25097">
            <v>464.27490234375</v>
          </cell>
        </row>
        <row r="25098">
          <cell r="K25098">
            <v>464.27490234375</v>
          </cell>
        </row>
        <row r="25099">
          <cell r="K25099">
            <v>464.27490234375</v>
          </cell>
        </row>
        <row r="25100">
          <cell r="K25100">
            <v>464.27490234375</v>
          </cell>
        </row>
        <row r="25101">
          <cell r="K25101">
            <v>464.27490234375</v>
          </cell>
        </row>
        <row r="25102">
          <cell r="K25102">
            <v>464.27490234375</v>
          </cell>
        </row>
        <row r="25103">
          <cell r="K25103">
            <v>464.27490234375</v>
          </cell>
        </row>
        <row r="25104">
          <cell r="K25104">
            <v>464.27490234375</v>
          </cell>
        </row>
        <row r="25105">
          <cell r="K25105">
            <v>464.27490234375</v>
          </cell>
        </row>
        <row r="25106">
          <cell r="K25106">
            <v>464.27490234375</v>
          </cell>
        </row>
        <row r="25107">
          <cell r="K25107">
            <v>464.27490234375</v>
          </cell>
        </row>
        <row r="25108">
          <cell r="K25108">
            <v>464.27490234375</v>
          </cell>
        </row>
        <row r="25109">
          <cell r="K25109">
            <v>464.27490234375</v>
          </cell>
        </row>
        <row r="25110">
          <cell r="K25110">
            <v>464.27490234375</v>
          </cell>
        </row>
        <row r="25111">
          <cell r="K25111">
            <v>464.27490234375</v>
          </cell>
        </row>
        <row r="25112">
          <cell r="K25112">
            <v>464.27490234375</v>
          </cell>
        </row>
        <row r="25113">
          <cell r="K25113">
            <v>464.27490234375</v>
          </cell>
        </row>
        <row r="25114">
          <cell r="K25114">
            <v>464.27490234375</v>
          </cell>
        </row>
        <row r="25115">
          <cell r="K25115">
            <v>464.27490234375</v>
          </cell>
        </row>
        <row r="25116">
          <cell r="K25116">
            <v>464.27490234375</v>
          </cell>
        </row>
        <row r="25117">
          <cell r="K25117">
            <v>464.27490234375</v>
          </cell>
        </row>
        <row r="25118">
          <cell r="K25118">
            <v>464.27490234375</v>
          </cell>
        </row>
        <row r="25119">
          <cell r="K25119">
            <v>464.27490234375</v>
          </cell>
        </row>
        <row r="25120">
          <cell r="K25120">
            <v>464.27490234375</v>
          </cell>
        </row>
        <row r="25121">
          <cell r="K25121">
            <v>464.27490234375</v>
          </cell>
        </row>
        <row r="25122">
          <cell r="K25122">
            <v>464.27490234375</v>
          </cell>
        </row>
        <row r="25123">
          <cell r="K25123">
            <v>464.27490234375</v>
          </cell>
        </row>
        <row r="25124">
          <cell r="K25124">
            <v>464.27490234375</v>
          </cell>
        </row>
        <row r="25125">
          <cell r="K25125">
            <v>464.27490234375</v>
          </cell>
        </row>
        <row r="25126">
          <cell r="K25126">
            <v>464.27490234375</v>
          </cell>
        </row>
        <row r="25127">
          <cell r="K25127">
            <v>464.27490234375</v>
          </cell>
        </row>
        <row r="25128">
          <cell r="K25128">
            <v>464.27490234375</v>
          </cell>
        </row>
        <row r="25129">
          <cell r="K25129">
            <v>464.27490234375</v>
          </cell>
        </row>
        <row r="25130">
          <cell r="K25130">
            <v>464.27490234375</v>
          </cell>
        </row>
        <row r="25131">
          <cell r="K25131">
            <v>464.27490234375</v>
          </cell>
        </row>
        <row r="25132">
          <cell r="K25132">
            <v>464.27490234375</v>
          </cell>
        </row>
        <row r="25133">
          <cell r="K25133">
            <v>464.27490234375</v>
          </cell>
        </row>
        <row r="25134">
          <cell r="K25134">
            <v>464.27490234375</v>
          </cell>
        </row>
        <row r="25135">
          <cell r="K25135">
            <v>464.27490234375</v>
          </cell>
        </row>
        <row r="25136">
          <cell r="K25136">
            <v>464.27490234375</v>
          </cell>
        </row>
        <row r="25137">
          <cell r="K25137">
            <v>464.27490234375</v>
          </cell>
        </row>
        <row r="25138">
          <cell r="K25138">
            <v>464.27490234375</v>
          </cell>
        </row>
        <row r="25139">
          <cell r="K25139">
            <v>464.27490234375</v>
          </cell>
        </row>
        <row r="25140">
          <cell r="K25140">
            <v>464.27490234375</v>
          </cell>
        </row>
        <row r="25141">
          <cell r="K25141">
            <v>464.27490234375</v>
          </cell>
        </row>
        <row r="25142">
          <cell r="K25142">
            <v>464.27490234375</v>
          </cell>
        </row>
        <row r="25143">
          <cell r="K25143">
            <v>464.27490234375</v>
          </cell>
        </row>
        <row r="25144">
          <cell r="K25144">
            <v>464.27490234375</v>
          </cell>
        </row>
        <row r="25145">
          <cell r="K25145">
            <v>464.27490234375</v>
          </cell>
        </row>
        <row r="25146">
          <cell r="K25146">
            <v>464.27490234375</v>
          </cell>
        </row>
        <row r="25147">
          <cell r="K25147">
            <v>464.27490234375</v>
          </cell>
        </row>
        <row r="25148">
          <cell r="K25148">
            <v>464.27490234375</v>
          </cell>
        </row>
        <row r="25149">
          <cell r="K25149">
            <v>464.27490234375</v>
          </cell>
        </row>
        <row r="25150">
          <cell r="K25150">
            <v>464.27490234375</v>
          </cell>
        </row>
        <row r="25151">
          <cell r="K25151">
            <v>464.27490234375</v>
          </cell>
        </row>
        <row r="25152">
          <cell r="K25152">
            <v>464.27490234375</v>
          </cell>
        </row>
        <row r="25153">
          <cell r="K25153">
            <v>464.27490234375</v>
          </cell>
        </row>
        <row r="25154">
          <cell r="K25154">
            <v>464.27490234375</v>
          </cell>
        </row>
        <row r="25155">
          <cell r="K25155">
            <v>464.27490234375</v>
          </cell>
        </row>
        <row r="25156">
          <cell r="K25156">
            <v>464.27490234375</v>
          </cell>
        </row>
        <row r="25157">
          <cell r="K25157">
            <v>464.27490234375</v>
          </cell>
        </row>
        <row r="25158">
          <cell r="K25158">
            <v>464.27490234375</v>
          </cell>
        </row>
        <row r="25159">
          <cell r="K25159">
            <v>464.27490234375</v>
          </cell>
        </row>
        <row r="25160">
          <cell r="K25160">
            <v>464.27490234375</v>
          </cell>
        </row>
        <row r="25161">
          <cell r="K25161">
            <v>464.27490234375</v>
          </cell>
        </row>
        <row r="25162">
          <cell r="K25162">
            <v>464.27490234375</v>
          </cell>
        </row>
        <row r="25163">
          <cell r="K25163">
            <v>464.27490234375</v>
          </cell>
        </row>
        <row r="25164">
          <cell r="K25164">
            <v>464.27490234375</v>
          </cell>
        </row>
        <row r="25165">
          <cell r="K25165">
            <v>464.27490234375</v>
          </cell>
        </row>
        <row r="25166">
          <cell r="K25166">
            <v>464.27490234375</v>
          </cell>
        </row>
        <row r="25167">
          <cell r="K25167">
            <v>464.27490234375</v>
          </cell>
        </row>
        <row r="25168">
          <cell r="K25168">
            <v>464.27490234375</v>
          </cell>
        </row>
        <row r="25169">
          <cell r="K25169">
            <v>464.27490234375</v>
          </cell>
        </row>
        <row r="25170">
          <cell r="K25170">
            <v>464.27490234375</v>
          </cell>
        </row>
        <row r="25171">
          <cell r="K25171">
            <v>464.27490234375</v>
          </cell>
        </row>
        <row r="25172">
          <cell r="K25172">
            <v>464.27490234375</v>
          </cell>
        </row>
        <row r="25173">
          <cell r="K25173">
            <v>464.27490234375</v>
          </cell>
        </row>
        <row r="25174">
          <cell r="K25174">
            <v>464.27490234375</v>
          </cell>
        </row>
        <row r="25175">
          <cell r="K25175">
            <v>464.27490234375</v>
          </cell>
        </row>
        <row r="25176">
          <cell r="K25176">
            <v>464.27490234375</v>
          </cell>
        </row>
        <row r="25177">
          <cell r="K25177">
            <v>464.27490234375</v>
          </cell>
        </row>
        <row r="25178">
          <cell r="K25178">
            <v>464.27490234375</v>
          </cell>
        </row>
        <row r="25179">
          <cell r="K25179">
            <v>464.27490234375</v>
          </cell>
        </row>
        <row r="25180">
          <cell r="K25180">
            <v>464.27490234375</v>
          </cell>
        </row>
        <row r="25181">
          <cell r="K25181">
            <v>464.27490234375</v>
          </cell>
        </row>
        <row r="25182">
          <cell r="K25182">
            <v>464.27490234375</v>
          </cell>
        </row>
        <row r="25183">
          <cell r="K25183">
            <v>464.27490234375</v>
          </cell>
        </row>
        <row r="25184">
          <cell r="K25184">
            <v>464.27490234375</v>
          </cell>
        </row>
        <row r="25185">
          <cell r="K25185">
            <v>464.27490234375</v>
          </cell>
        </row>
        <row r="25186">
          <cell r="K25186">
            <v>464.27490234375</v>
          </cell>
        </row>
        <row r="25187">
          <cell r="K25187">
            <v>464.27490234375</v>
          </cell>
        </row>
        <row r="25188">
          <cell r="K25188">
            <v>464.27490234375</v>
          </cell>
        </row>
        <row r="25189">
          <cell r="K25189">
            <v>464.27490234375</v>
          </cell>
        </row>
        <row r="25190">
          <cell r="K25190">
            <v>464.27490234375</v>
          </cell>
        </row>
        <row r="25191">
          <cell r="K25191">
            <v>464.27490234375</v>
          </cell>
        </row>
        <row r="25192">
          <cell r="K25192">
            <v>464.27490234375</v>
          </cell>
        </row>
        <row r="25193">
          <cell r="K25193">
            <v>464.27490234375</v>
          </cell>
        </row>
        <row r="25194">
          <cell r="K25194">
            <v>464.27490234375</v>
          </cell>
        </row>
        <row r="25195">
          <cell r="K25195">
            <v>464.27490234375</v>
          </cell>
        </row>
        <row r="25196">
          <cell r="K25196">
            <v>464.27490234375</v>
          </cell>
        </row>
        <row r="25197">
          <cell r="K25197">
            <v>464.27490234375</v>
          </cell>
        </row>
        <row r="25198">
          <cell r="K25198">
            <v>464.27490234375</v>
          </cell>
        </row>
        <row r="25199">
          <cell r="K25199">
            <v>464.27490234375</v>
          </cell>
        </row>
        <row r="25200">
          <cell r="K25200">
            <v>464.27490234375</v>
          </cell>
        </row>
        <row r="25201">
          <cell r="K25201">
            <v>464.27490234375</v>
          </cell>
        </row>
        <row r="25202">
          <cell r="K25202">
            <v>464.27490234375</v>
          </cell>
        </row>
        <row r="25203">
          <cell r="K25203">
            <v>464.27490234375</v>
          </cell>
        </row>
        <row r="25204">
          <cell r="K25204">
            <v>464.27490234375</v>
          </cell>
        </row>
        <row r="25205">
          <cell r="K25205">
            <v>464.27490234375</v>
          </cell>
        </row>
        <row r="25206">
          <cell r="K25206">
            <v>464.27490234375</v>
          </cell>
        </row>
        <row r="25207">
          <cell r="K25207">
            <v>464.27490234375</v>
          </cell>
        </row>
        <row r="25208">
          <cell r="K25208">
            <v>464.27490234375</v>
          </cell>
        </row>
        <row r="25209">
          <cell r="K25209">
            <v>464.27490234375</v>
          </cell>
        </row>
        <row r="25210">
          <cell r="K25210">
            <v>464.27490234375</v>
          </cell>
        </row>
        <row r="25211">
          <cell r="K25211">
            <v>464.27490234375</v>
          </cell>
        </row>
        <row r="25212">
          <cell r="K25212">
            <v>464.27490234375</v>
          </cell>
        </row>
        <row r="25213">
          <cell r="K25213">
            <v>464.27490234375</v>
          </cell>
        </row>
        <row r="25214">
          <cell r="K25214">
            <v>464.27490234375</v>
          </cell>
        </row>
        <row r="25215">
          <cell r="K25215">
            <v>464.27490234375</v>
          </cell>
        </row>
        <row r="25216">
          <cell r="K25216">
            <v>464.27490234375</v>
          </cell>
        </row>
        <row r="25217">
          <cell r="K25217">
            <v>464.27490234375</v>
          </cell>
        </row>
        <row r="25218">
          <cell r="K25218">
            <v>464.27490234375</v>
          </cell>
        </row>
        <row r="25219">
          <cell r="K25219">
            <v>464.27490234375</v>
          </cell>
        </row>
        <row r="25220">
          <cell r="K25220">
            <v>464.27490234375</v>
          </cell>
        </row>
        <row r="25221">
          <cell r="K25221">
            <v>464.27490234375</v>
          </cell>
        </row>
        <row r="25222">
          <cell r="K25222">
            <v>464.27490234375</v>
          </cell>
        </row>
        <row r="25223">
          <cell r="K25223">
            <v>464.27490234375</v>
          </cell>
        </row>
        <row r="25224">
          <cell r="K25224">
            <v>464.27490234375</v>
          </cell>
        </row>
        <row r="25225">
          <cell r="K25225">
            <v>464.27490234375</v>
          </cell>
        </row>
        <row r="25226">
          <cell r="K25226">
            <v>464.27490234375</v>
          </cell>
        </row>
        <row r="25227">
          <cell r="K25227">
            <v>464.27490234375</v>
          </cell>
        </row>
        <row r="25228">
          <cell r="K25228">
            <v>464.27490234375</v>
          </cell>
        </row>
        <row r="25229">
          <cell r="K25229">
            <v>464.27490234375</v>
          </cell>
        </row>
        <row r="25230">
          <cell r="K25230">
            <v>464.27490234375</v>
          </cell>
        </row>
        <row r="25231">
          <cell r="K25231">
            <v>464.27490234375</v>
          </cell>
        </row>
        <row r="25232">
          <cell r="K25232">
            <v>464.27490234375</v>
          </cell>
        </row>
        <row r="25233">
          <cell r="K25233">
            <v>464.27490234375</v>
          </cell>
        </row>
        <row r="25234">
          <cell r="K25234">
            <v>464.27490234375</v>
          </cell>
        </row>
        <row r="25235">
          <cell r="K25235">
            <v>464.27490234375</v>
          </cell>
        </row>
        <row r="25236">
          <cell r="K25236">
            <v>464.27490234375</v>
          </cell>
        </row>
        <row r="25237">
          <cell r="K25237">
            <v>464.27490234375</v>
          </cell>
        </row>
        <row r="25238">
          <cell r="K25238">
            <v>464.27490234375</v>
          </cell>
        </row>
        <row r="25239">
          <cell r="K25239">
            <v>464.27490234375</v>
          </cell>
        </row>
        <row r="25240">
          <cell r="K25240">
            <v>464.27490234375</v>
          </cell>
        </row>
        <row r="25241">
          <cell r="K25241">
            <v>464.27490234375</v>
          </cell>
        </row>
        <row r="25242">
          <cell r="K25242">
            <v>464.27490234375</v>
          </cell>
        </row>
        <row r="25243">
          <cell r="K25243">
            <v>464.27490234375</v>
          </cell>
        </row>
        <row r="25244">
          <cell r="K25244">
            <v>464.27490234375</v>
          </cell>
        </row>
        <row r="25245">
          <cell r="K25245">
            <v>464.27490234375</v>
          </cell>
        </row>
        <row r="25246">
          <cell r="K25246">
            <v>464.27490234375</v>
          </cell>
        </row>
        <row r="25247">
          <cell r="K25247">
            <v>464.27490234375</v>
          </cell>
        </row>
        <row r="25248">
          <cell r="K25248">
            <v>464.27490234375</v>
          </cell>
        </row>
        <row r="25249">
          <cell r="K25249">
            <v>464.27490234375</v>
          </cell>
        </row>
        <row r="25250">
          <cell r="K25250">
            <v>464.27490234375</v>
          </cell>
        </row>
        <row r="25251">
          <cell r="K25251">
            <v>464.27490234375</v>
          </cell>
        </row>
        <row r="25252">
          <cell r="K25252">
            <v>464.27490234375</v>
          </cell>
        </row>
        <row r="25253">
          <cell r="K25253">
            <v>464.27490234375</v>
          </cell>
        </row>
        <row r="25254">
          <cell r="K25254">
            <v>464.27490234375</v>
          </cell>
        </row>
        <row r="25255">
          <cell r="K25255">
            <v>464.27490234375</v>
          </cell>
        </row>
        <row r="25256">
          <cell r="K25256">
            <v>464.27490234375</v>
          </cell>
        </row>
        <row r="25257">
          <cell r="K25257">
            <v>464.27490234375</v>
          </cell>
        </row>
        <row r="25258">
          <cell r="K25258">
            <v>464.27490234375</v>
          </cell>
        </row>
        <row r="25259">
          <cell r="K25259">
            <v>464.27490234375</v>
          </cell>
        </row>
        <row r="25260">
          <cell r="K25260">
            <v>464.27490234375</v>
          </cell>
        </row>
        <row r="25261">
          <cell r="K25261">
            <v>464.27490234375</v>
          </cell>
        </row>
        <row r="25262">
          <cell r="K25262">
            <v>464.27490234375</v>
          </cell>
        </row>
        <row r="25263">
          <cell r="K25263">
            <v>464.27490234375</v>
          </cell>
        </row>
        <row r="25264">
          <cell r="K25264">
            <v>464.27490234375</v>
          </cell>
        </row>
        <row r="25265">
          <cell r="K25265">
            <v>464.27490234375</v>
          </cell>
        </row>
        <row r="25266">
          <cell r="K25266">
            <v>464.27490234375</v>
          </cell>
        </row>
        <row r="25267">
          <cell r="K25267">
            <v>464.27490234375</v>
          </cell>
        </row>
        <row r="25268">
          <cell r="K25268">
            <v>464.27490234375</v>
          </cell>
        </row>
        <row r="25269">
          <cell r="K25269">
            <v>464.27490234375</v>
          </cell>
        </row>
        <row r="25270">
          <cell r="K25270">
            <v>464.27490234375</v>
          </cell>
        </row>
        <row r="25271">
          <cell r="K25271">
            <v>464.27490234375</v>
          </cell>
        </row>
        <row r="25272">
          <cell r="K25272">
            <v>464.27490234375</v>
          </cell>
        </row>
        <row r="25273">
          <cell r="K25273">
            <v>464.27490234375</v>
          </cell>
        </row>
        <row r="25274">
          <cell r="K25274">
            <v>464.27490234375</v>
          </cell>
        </row>
        <row r="25275">
          <cell r="K25275">
            <v>464.27490234375</v>
          </cell>
        </row>
        <row r="25276">
          <cell r="K25276">
            <v>464.27490234375</v>
          </cell>
        </row>
        <row r="25277">
          <cell r="K25277">
            <v>464.27490234375</v>
          </cell>
        </row>
        <row r="25278">
          <cell r="K25278">
            <v>464.27490234375</v>
          </cell>
        </row>
        <row r="25279">
          <cell r="K25279">
            <v>464.27490234375</v>
          </cell>
        </row>
        <row r="25280">
          <cell r="K25280">
            <v>464.27490234375</v>
          </cell>
        </row>
        <row r="25281">
          <cell r="K25281">
            <v>464.27490234375</v>
          </cell>
        </row>
        <row r="25282">
          <cell r="K25282">
            <v>464.27490234375</v>
          </cell>
        </row>
        <row r="25283">
          <cell r="K25283">
            <v>464.27490234375</v>
          </cell>
        </row>
        <row r="25284">
          <cell r="K25284">
            <v>464.27490234375</v>
          </cell>
        </row>
        <row r="25285">
          <cell r="K25285">
            <v>464.27490234375</v>
          </cell>
        </row>
        <row r="25286">
          <cell r="K25286">
            <v>464.27490234375</v>
          </cell>
        </row>
        <row r="25287">
          <cell r="K25287">
            <v>464.27490234375</v>
          </cell>
        </row>
        <row r="25288">
          <cell r="K25288">
            <v>464.27490234375</v>
          </cell>
        </row>
        <row r="25289">
          <cell r="K25289">
            <v>464.27490234375</v>
          </cell>
        </row>
        <row r="25290">
          <cell r="K25290">
            <v>464.27490234375</v>
          </cell>
        </row>
        <row r="25291">
          <cell r="K25291">
            <v>464.27490234375</v>
          </cell>
        </row>
        <row r="25292">
          <cell r="K25292">
            <v>464.27490234375</v>
          </cell>
        </row>
        <row r="25293">
          <cell r="K25293">
            <v>464.27490234375</v>
          </cell>
        </row>
        <row r="25294">
          <cell r="K25294">
            <v>464.27490234375</v>
          </cell>
        </row>
        <row r="25295">
          <cell r="K25295">
            <v>464.27490234375</v>
          </cell>
        </row>
        <row r="25296">
          <cell r="K25296">
            <v>464.27490234375</v>
          </cell>
        </row>
        <row r="25297">
          <cell r="K25297">
            <v>464.27490234375</v>
          </cell>
        </row>
        <row r="25298">
          <cell r="K25298">
            <v>464.27490234375</v>
          </cell>
        </row>
        <row r="25299">
          <cell r="K25299">
            <v>464.27490234375</v>
          </cell>
        </row>
        <row r="25300">
          <cell r="K25300">
            <v>464.27490234375</v>
          </cell>
        </row>
        <row r="25301">
          <cell r="K25301">
            <v>464.27490234375</v>
          </cell>
        </row>
        <row r="25302">
          <cell r="K25302">
            <v>464.27490234375</v>
          </cell>
        </row>
        <row r="25303">
          <cell r="K25303">
            <v>464.27490234375</v>
          </cell>
        </row>
        <row r="25304">
          <cell r="K25304">
            <v>464.27490234375</v>
          </cell>
        </row>
        <row r="25305">
          <cell r="K25305">
            <v>464.27490234375</v>
          </cell>
        </row>
        <row r="25306">
          <cell r="K25306">
            <v>464.27490234375</v>
          </cell>
        </row>
        <row r="25307">
          <cell r="K25307">
            <v>464.27490234375</v>
          </cell>
        </row>
        <row r="25308">
          <cell r="K25308">
            <v>464.27490234375</v>
          </cell>
        </row>
        <row r="25309">
          <cell r="K25309">
            <v>464.27490234375</v>
          </cell>
        </row>
        <row r="25310">
          <cell r="K25310">
            <v>464.27490234375</v>
          </cell>
        </row>
        <row r="25311">
          <cell r="K25311">
            <v>464.27490234375</v>
          </cell>
        </row>
        <row r="25312">
          <cell r="K25312">
            <v>464.27490234375</v>
          </cell>
        </row>
        <row r="25313">
          <cell r="K25313">
            <v>464.27490234375</v>
          </cell>
        </row>
        <row r="25314">
          <cell r="K25314">
            <v>464.27490234375</v>
          </cell>
        </row>
        <row r="25315">
          <cell r="K25315">
            <v>464.27490234375</v>
          </cell>
        </row>
        <row r="25316">
          <cell r="K25316">
            <v>464.27490234375</v>
          </cell>
        </row>
        <row r="25317">
          <cell r="K25317">
            <v>464.27490234375</v>
          </cell>
        </row>
        <row r="25318">
          <cell r="K25318">
            <v>464.27490234375</v>
          </cell>
        </row>
        <row r="25319">
          <cell r="K25319">
            <v>464.27490234375</v>
          </cell>
        </row>
        <row r="25320">
          <cell r="K25320">
            <v>464.27490234375</v>
          </cell>
        </row>
        <row r="25321">
          <cell r="K25321">
            <v>464.27490234375</v>
          </cell>
        </row>
        <row r="25322">
          <cell r="K25322">
            <v>464.27490234375</v>
          </cell>
        </row>
        <row r="25323">
          <cell r="K25323">
            <v>464.27490234375</v>
          </cell>
        </row>
        <row r="25324">
          <cell r="K25324">
            <v>464.27490234375</v>
          </cell>
        </row>
        <row r="25325">
          <cell r="K25325">
            <v>464.27490234375</v>
          </cell>
        </row>
        <row r="25326">
          <cell r="K25326">
            <v>464.27490234375</v>
          </cell>
        </row>
        <row r="25327">
          <cell r="K25327">
            <v>464.27490234375</v>
          </cell>
        </row>
        <row r="25328">
          <cell r="K25328">
            <v>464.27490234375</v>
          </cell>
        </row>
        <row r="25329">
          <cell r="K25329">
            <v>464.27490234375</v>
          </cell>
        </row>
        <row r="25330">
          <cell r="K25330">
            <v>464.27490234375</v>
          </cell>
        </row>
        <row r="25331">
          <cell r="K25331">
            <v>464.27490234375</v>
          </cell>
        </row>
        <row r="25332">
          <cell r="K25332">
            <v>464.27490234375</v>
          </cell>
        </row>
        <row r="25333">
          <cell r="K25333">
            <v>464.27490234375</v>
          </cell>
        </row>
        <row r="25334">
          <cell r="K25334">
            <v>464.27490234375</v>
          </cell>
        </row>
        <row r="25335">
          <cell r="K25335">
            <v>464.27490234375</v>
          </cell>
        </row>
        <row r="25336">
          <cell r="K25336">
            <v>464.27490234375</v>
          </cell>
        </row>
        <row r="25337">
          <cell r="K25337">
            <v>464.27490234375</v>
          </cell>
        </row>
        <row r="25338">
          <cell r="K25338">
            <v>464.27490234375</v>
          </cell>
        </row>
        <row r="25339">
          <cell r="K25339">
            <v>464.27490234375</v>
          </cell>
        </row>
        <row r="25340">
          <cell r="K25340">
            <v>464.27490234375</v>
          </cell>
        </row>
        <row r="25341">
          <cell r="K25341">
            <v>464.27490234375</v>
          </cell>
        </row>
        <row r="25342">
          <cell r="K25342">
            <v>464.27490234375</v>
          </cell>
        </row>
        <row r="25343">
          <cell r="K25343">
            <v>464.27490234375</v>
          </cell>
        </row>
        <row r="25344">
          <cell r="K25344">
            <v>464.27490234375</v>
          </cell>
        </row>
        <row r="25345">
          <cell r="K25345">
            <v>464.27490234375</v>
          </cell>
        </row>
        <row r="25346">
          <cell r="K25346">
            <v>464.27490234375</v>
          </cell>
        </row>
        <row r="25347">
          <cell r="K25347">
            <v>464.27490234375</v>
          </cell>
        </row>
        <row r="25348">
          <cell r="K25348">
            <v>464.27490234375</v>
          </cell>
        </row>
        <row r="25349">
          <cell r="K25349">
            <v>464.27490234375</v>
          </cell>
        </row>
        <row r="25350">
          <cell r="K25350">
            <v>464.27490234375</v>
          </cell>
        </row>
        <row r="25351">
          <cell r="K25351">
            <v>464.27490234375</v>
          </cell>
        </row>
        <row r="25352">
          <cell r="K25352">
            <v>464.27490234375</v>
          </cell>
        </row>
        <row r="25353">
          <cell r="K25353">
            <v>464.27490234375</v>
          </cell>
        </row>
        <row r="25354">
          <cell r="K25354">
            <v>464.27490234375</v>
          </cell>
        </row>
        <row r="25355">
          <cell r="K25355">
            <v>464.27490234375</v>
          </cell>
        </row>
        <row r="25356">
          <cell r="K25356">
            <v>464.27490234375</v>
          </cell>
        </row>
        <row r="25357">
          <cell r="K25357">
            <v>464.27490234375</v>
          </cell>
        </row>
        <row r="25358">
          <cell r="K25358">
            <v>464.27490234375</v>
          </cell>
        </row>
        <row r="25359">
          <cell r="K25359">
            <v>464.27490234375</v>
          </cell>
        </row>
        <row r="25360">
          <cell r="K25360">
            <v>464.27490234375</v>
          </cell>
        </row>
        <row r="25361">
          <cell r="K25361">
            <v>464.27490234375</v>
          </cell>
        </row>
        <row r="25362">
          <cell r="K25362">
            <v>464.27490234375</v>
          </cell>
        </row>
        <row r="25363">
          <cell r="K25363">
            <v>464.27490234375</v>
          </cell>
        </row>
        <row r="25364">
          <cell r="K25364">
            <v>464.27490234375</v>
          </cell>
        </row>
        <row r="25365">
          <cell r="K25365">
            <v>464.27490234375</v>
          </cell>
        </row>
        <row r="25366">
          <cell r="K25366">
            <v>464.27490234375</v>
          </cell>
        </row>
        <row r="25367">
          <cell r="K25367">
            <v>464.27490234375</v>
          </cell>
        </row>
        <row r="25368">
          <cell r="K25368">
            <v>464.27490234375</v>
          </cell>
        </row>
        <row r="25369">
          <cell r="K25369">
            <v>464.27490234375</v>
          </cell>
        </row>
        <row r="25370">
          <cell r="K25370">
            <v>464.27490234375</v>
          </cell>
        </row>
        <row r="25371">
          <cell r="K25371">
            <v>464.27490234375</v>
          </cell>
        </row>
        <row r="25372">
          <cell r="K25372">
            <v>464.27490234375</v>
          </cell>
        </row>
        <row r="25373">
          <cell r="K25373">
            <v>464.27490234375</v>
          </cell>
        </row>
        <row r="25374">
          <cell r="K25374">
            <v>464.27490234375</v>
          </cell>
        </row>
        <row r="25375">
          <cell r="K25375">
            <v>464.27490234375</v>
          </cell>
        </row>
        <row r="25376">
          <cell r="K25376">
            <v>464.27490234375</v>
          </cell>
        </row>
        <row r="25377">
          <cell r="K25377">
            <v>464.27490234375</v>
          </cell>
        </row>
        <row r="25378">
          <cell r="K25378">
            <v>464.27490234375</v>
          </cell>
        </row>
        <row r="25379">
          <cell r="K25379">
            <v>464.27490234375</v>
          </cell>
        </row>
        <row r="25380">
          <cell r="K25380">
            <v>464.27490234375</v>
          </cell>
        </row>
        <row r="25381">
          <cell r="K25381">
            <v>464.27490234375</v>
          </cell>
        </row>
        <row r="25382">
          <cell r="K25382">
            <v>464.27490234375</v>
          </cell>
        </row>
        <row r="25383">
          <cell r="K25383">
            <v>464.27490234375</v>
          </cell>
        </row>
        <row r="25384">
          <cell r="K25384">
            <v>464.27490234375</v>
          </cell>
        </row>
        <row r="25385">
          <cell r="K25385">
            <v>464.27490234375</v>
          </cell>
        </row>
        <row r="25386">
          <cell r="K25386">
            <v>464.27490234375</v>
          </cell>
        </row>
        <row r="25387">
          <cell r="K25387">
            <v>464.27490234375</v>
          </cell>
        </row>
        <row r="25388">
          <cell r="K25388">
            <v>464.27490234375</v>
          </cell>
        </row>
        <row r="25389">
          <cell r="K25389">
            <v>464.27490234375</v>
          </cell>
        </row>
        <row r="25390">
          <cell r="K25390">
            <v>464.27490234375</v>
          </cell>
        </row>
        <row r="25391">
          <cell r="K25391">
            <v>464.27490234375</v>
          </cell>
        </row>
        <row r="25392">
          <cell r="K25392">
            <v>464.27490234375</v>
          </cell>
        </row>
        <row r="25393">
          <cell r="K25393">
            <v>464.27490234375</v>
          </cell>
        </row>
        <row r="25394">
          <cell r="K25394">
            <v>464.27490234375</v>
          </cell>
        </row>
        <row r="25395">
          <cell r="K25395">
            <v>464.27490234375</v>
          </cell>
        </row>
        <row r="25396">
          <cell r="K25396">
            <v>464.27490234375</v>
          </cell>
        </row>
        <row r="25397">
          <cell r="K25397">
            <v>464.27490234375</v>
          </cell>
        </row>
        <row r="25398">
          <cell r="K25398">
            <v>464.27490234375</v>
          </cell>
        </row>
        <row r="25399">
          <cell r="K25399">
            <v>464.27490234375</v>
          </cell>
        </row>
        <row r="25400">
          <cell r="K25400">
            <v>464.27490234375</v>
          </cell>
        </row>
        <row r="25401">
          <cell r="K25401">
            <v>464.27490234375</v>
          </cell>
        </row>
        <row r="25402">
          <cell r="K25402">
            <v>464.27490234375</v>
          </cell>
        </row>
        <row r="25403">
          <cell r="K25403">
            <v>464.27490234375</v>
          </cell>
        </row>
        <row r="25404">
          <cell r="K25404">
            <v>464.27490234375</v>
          </cell>
        </row>
        <row r="25405">
          <cell r="K25405">
            <v>464.27490234375</v>
          </cell>
        </row>
        <row r="25406">
          <cell r="K25406">
            <v>464.27490234375</v>
          </cell>
        </row>
        <row r="25407">
          <cell r="K25407">
            <v>464.27490234375</v>
          </cell>
        </row>
        <row r="25408">
          <cell r="K25408">
            <v>464.27490234375</v>
          </cell>
        </row>
        <row r="25409">
          <cell r="K25409">
            <v>464.27490234375</v>
          </cell>
        </row>
        <row r="25410">
          <cell r="K25410">
            <v>464.27490234375</v>
          </cell>
        </row>
        <row r="25411">
          <cell r="K25411">
            <v>464.27490234375</v>
          </cell>
        </row>
        <row r="25412">
          <cell r="K25412">
            <v>464.27490234375</v>
          </cell>
        </row>
        <row r="25413">
          <cell r="K25413">
            <v>464.27490234375</v>
          </cell>
        </row>
        <row r="25414">
          <cell r="K25414">
            <v>464.27490234375</v>
          </cell>
        </row>
        <row r="25415">
          <cell r="K25415">
            <v>464.27490234375</v>
          </cell>
        </row>
        <row r="25416">
          <cell r="K25416">
            <v>464.27490234375</v>
          </cell>
        </row>
        <row r="25417">
          <cell r="K25417">
            <v>464.27490234375</v>
          </cell>
        </row>
        <row r="25418">
          <cell r="K25418">
            <v>464.27490234375</v>
          </cell>
        </row>
        <row r="25419">
          <cell r="K25419">
            <v>464.27490234375</v>
          </cell>
        </row>
        <row r="25420">
          <cell r="K25420">
            <v>464.27490234375</v>
          </cell>
        </row>
        <row r="25421">
          <cell r="K25421">
            <v>464.27490234375</v>
          </cell>
        </row>
        <row r="25422">
          <cell r="K25422">
            <v>464.27490234375</v>
          </cell>
        </row>
        <row r="25423">
          <cell r="K25423">
            <v>464.27490234375</v>
          </cell>
        </row>
        <row r="25424">
          <cell r="K25424">
            <v>464.27490234375</v>
          </cell>
        </row>
        <row r="25425">
          <cell r="K25425">
            <v>464.27490234375</v>
          </cell>
        </row>
        <row r="25426">
          <cell r="K25426">
            <v>464.27490234375</v>
          </cell>
        </row>
        <row r="25427">
          <cell r="K25427">
            <v>464.27490234375</v>
          </cell>
        </row>
        <row r="25428">
          <cell r="K25428">
            <v>464.27490234375</v>
          </cell>
        </row>
        <row r="25429">
          <cell r="K25429">
            <v>464.27490234375</v>
          </cell>
        </row>
        <row r="25430">
          <cell r="K25430">
            <v>464.27490234375</v>
          </cell>
        </row>
        <row r="25431">
          <cell r="K25431">
            <v>464.27490234375</v>
          </cell>
        </row>
        <row r="25432">
          <cell r="K25432">
            <v>464.27490234375</v>
          </cell>
        </row>
        <row r="25433">
          <cell r="K25433">
            <v>464.27490234375</v>
          </cell>
        </row>
        <row r="25434">
          <cell r="K25434">
            <v>464.27490234375</v>
          </cell>
        </row>
        <row r="25435">
          <cell r="K25435">
            <v>464.27490234375</v>
          </cell>
        </row>
        <row r="25436">
          <cell r="K25436">
            <v>464.27490234375</v>
          </cell>
        </row>
        <row r="25437">
          <cell r="K25437">
            <v>464.27490234375</v>
          </cell>
        </row>
        <row r="25438">
          <cell r="K25438">
            <v>464.27490234375</v>
          </cell>
        </row>
        <row r="25439">
          <cell r="K25439">
            <v>464.27490234375</v>
          </cell>
        </row>
        <row r="25440">
          <cell r="K25440">
            <v>464.27490234375</v>
          </cell>
        </row>
        <row r="25441">
          <cell r="K25441">
            <v>464.27490234375</v>
          </cell>
        </row>
        <row r="25442">
          <cell r="K25442">
            <v>464.27490234375</v>
          </cell>
        </row>
        <row r="25443">
          <cell r="K25443">
            <v>464.27490234375</v>
          </cell>
        </row>
        <row r="25444">
          <cell r="K25444">
            <v>464.27490234375</v>
          </cell>
        </row>
        <row r="25445">
          <cell r="K25445">
            <v>464.27490234375</v>
          </cell>
        </row>
        <row r="25446">
          <cell r="K25446">
            <v>464.27490234375</v>
          </cell>
        </row>
        <row r="25447">
          <cell r="K25447">
            <v>464.27490234375</v>
          </cell>
        </row>
        <row r="25448">
          <cell r="K25448">
            <v>464.27490234375</v>
          </cell>
        </row>
        <row r="25449">
          <cell r="K25449">
            <v>464.27490234375</v>
          </cell>
        </row>
        <row r="25450">
          <cell r="K25450">
            <v>464.27490234375</v>
          </cell>
        </row>
        <row r="25451">
          <cell r="K25451">
            <v>464.27490234375</v>
          </cell>
        </row>
        <row r="25452">
          <cell r="K25452">
            <v>464.27490234375</v>
          </cell>
        </row>
        <row r="25453">
          <cell r="K25453">
            <v>464.27490234375</v>
          </cell>
        </row>
        <row r="25454">
          <cell r="K25454">
            <v>464.27490234375</v>
          </cell>
        </row>
        <row r="25455">
          <cell r="K25455">
            <v>464.27490234375</v>
          </cell>
        </row>
        <row r="25456">
          <cell r="K25456">
            <v>464.27490234375</v>
          </cell>
        </row>
        <row r="25457">
          <cell r="K25457">
            <v>464.27490234375</v>
          </cell>
        </row>
        <row r="25458">
          <cell r="K25458">
            <v>464.27490234375</v>
          </cell>
        </row>
        <row r="25459">
          <cell r="K25459">
            <v>464.27490234375</v>
          </cell>
        </row>
        <row r="25460">
          <cell r="K25460">
            <v>464.27490234375</v>
          </cell>
        </row>
        <row r="25461">
          <cell r="K25461">
            <v>464.27490234375</v>
          </cell>
        </row>
        <row r="25462">
          <cell r="K25462">
            <v>464.27490234375</v>
          </cell>
        </row>
        <row r="25463">
          <cell r="K25463">
            <v>464.27490234375</v>
          </cell>
        </row>
        <row r="25464">
          <cell r="K25464">
            <v>464.27490234375</v>
          </cell>
        </row>
        <row r="25465">
          <cell r="K25465">
            <v>464.27490234375</v>
          </cell>
        </row>
        <row r="25466">
          <cell r="K25466">
            <v>464.27490234375</v>
          </cell>
        </row>
        <row r="25467">
          <cell r="K25467">
            <v>464.27490234375</v>
          </cell>
        </row>
        <row r="25468">
          <cell r="K25468">
            <v>464.27490234375</v>
          </cell>
        </row>
        <row r="25469">
          <cell r="K25469">
            <v>464.27490234375</v>
          </cell>
        </row>
        <row r="25470">
          <cell r="K25470">
            <v>464.27490234375</v>
          </cell>
        </row>
        <row r="25471">
          <cell r="K25471">
            <v>464.27490234375</v>
          </cell>
        </row>
        <row r="25472">
          <cell r="K25472">
            <v>464.27490234375</v>
          </cell>
        </row>
        <row r="25473">
          <cell r="K25473">
            <v>464.27490234375</v>
          </cell>
        </row>
        <row r="25474">
          <cell r="K25474">
            <v>464.27490234375</v>
          </cell>
        </row>
        <row r="25475">
          <cell r="K25475">
            <v>464.27490234375</v>
          </cell>
        </row>
        <row r="25476">
          <cell r="K25476">
            <v>464.27490234375</v>
          </cell>
        </row>
        <row r="25477">
          <cell r="K25477">
            <v>464.27490234375</v>
          </cell>
        </row>
        <row r="25478">
          <cell r="K25478">
            <v>464.27490234375</v>
          </cell>
        </row>
        <row r="25479">
          <cell r="K25479">
            <v>464.27490234375</v>
          </cell>
        </row>
        <row r="25480">
          <cell r="K25480">
            <v>464.27490234375</v>
          </cell>
        </row>
        <row r="25481">
          <cell r="K25481">
            <v>464.27490234375</v>
          </cell>
        </row>
        <row r="25482">
          <cell r="K25482">
            <v>464.27490234375</v>
          </cell>
        </row>
        <row r="25483">
          <cell r="K25483">
            <v>464.27490234375</v>
          </cell>
        </row>
        <row r="25484">
          <cell r="K25484">
            <v>464.27490234375</v>
          </cell>
        </row>
        <row r="25485">
          <cell r="K25485">
            <v>464.27490234375</v>
          </cell>
        </row>
        <row r="25486">
          <cell r="K25486">
            <v>464.27490234375</v>
          </cell>
        </row>
        <row r="25487">
          <cell r="K25487">
            <v>464.27490234375</v>
          </cell>
        </row>
        <row r="25488">
          <cell r="K25488">
            <v>464.27490234375</v>
          </cell>
        </row>
        <row r="25489">
          <cell r="K25489">
            <v>464.27490234375</v>
          </cell>
        </row>
        <row r="25490">
          <cell r="K25490">
            <v>464.27490234375</v>
          </cell>
        </row>
        <row r="25491">
          <cell r="K25491">
            <v>464.27490234375</v>
          </cell>
        </row>
        <row r="25492">
          <cell r="K25492">
            <v>464.27490234375</v>
          </cell>
        </row>
        <row r="25493">
          <cell r="K25493">
            <v>464.27490234375</v>
          </cell>
        </row>
        <row r="25494">
          <cell r="K25494">
            <v>464.27490234375</v>
          </cell>
        </row>
        <row r="25495">
          <cell r="K25495">
            <v>464.27490234375</v>
          </cell>
        </row>
        <row r="25496">
          <cell r="K25496">
            <v>464.27490234375</v>
          </cell>
        </row>
        <row r="25497">
          <cell r="K25497">
            <v>464.27490234375</v>
          </cell>
        </row>
        <row r="25498">
          <cell r="K25498">
            <v>464.27490234375</v>
          </cell>
        </row>
        <row r="25499">
          <cell r="K25499">
            <v>464.27490234375</v>
          </cell>
        </row>
        <row r="25500">
          <cell r="K25500">
            <v>464.27490234375</v>
          </cell>
        </row>
        <row r="25501">
          <cell r="K25501">
            <v>464.27490234375</v>
          </cell>
        </row>
        <row r="25502">
          <cell r="K25502">
            <v>464.27490234375</v>
          </cell>
        </row>
        <row r="25503">
          <cell r="K25503">
            <v>464.27490234375</v>
          </cell>
        </row>
        <row r="25504">
          <cell r="K25504">
            <v>464.27490234375</v>
          </cell>
        </row>
        <row r="25505">
          <cell r="K25505">
            <v>464.27490234375</v>
          </cell>
        </row>
        <row r="25506">
          <cell r="K25506">
            <v>464.27490234375</v>
          </cell>
        </row>
        <row r="25507">
          <cell r="K25507">
            <v>464.27490234375</v>
          </cell>
        </row>
        <row r="25508">
          <cell r="K25508">
            <v>464.27490234375</v>
          </cell>
        </row>
        <row r="25509">
          <cell r="K25509">
            <v>464.27490234375</v>
          </cell>
        </row>
        <row r="25510">
          <cell r="K25510">
            <v>464.27490234375</v>
          </cell>
        </row>
        <row r="25511">
          <cell r="K25511">
            <v>464.27490234375</v>
          </cell>
        </row>
        <row r="25512">
          <cell r="K25512">
            <v>464.27490234375</v>
          </cell>
        </row>
        <row r="25513">
          <cell r="K25513">
            <v>464.27490234375</v>
          </cell>
        </row>
        <row r="25514">
          <cell r="K25514">
            <v>464.27490234375</v>
          </cell>
        </row>
        <row r="25515">
          <cell r="K25515">
            <v>464.27490234375</v>
          </cell>
        </row>
        <row r="25516">
          <cell r="K25516">
            <v>464.27490234375</v>
          </cell>
        </row>
        <row r="25517">
          <cell r="K25517">
            <v>464.27490234375</v>
          </cell>
        </row>
        <row r="25518">
          <cell r="K25518">
            <v>464.27490234375</v>
          </cell>
        </row>
        <row r="25519">
          <cell r="K25519">
            <v>464.27490234375</v>
          </cell>
        </row>
        <row r="25520">
          <cell r="K25520">
            <v>464.27490234375</v>
          </cell>
        </row>
        <row r="25521">
          <cell r="K25521">
            <v>464.27490234375</v>
          </cell>
        </row>
        <row r="25522">
          <cell r="K25522">
            <v>464.27490234375</v>
          </cell>
        </row>
        <row r="25523">
          <cell r="K25523">
            <v>464.27490234375</v>
          </cell>
        </row>
        <row r="25524">
          <cell r="K25524">
            <v>464.27490234375</v>
          </cell>
        </row>
        <row r="25525">
          <cell r="K25525">
            <v>464.27490234375</v>
          </cell>
        </row>
        <row r="25526">
          <cell r="K25526">
            <v>464.27490234375</v>
          </cell>
        </row>
        <row r="25527">
          <cell r="K25527">
            <v>464.27490234375</v>
          </cell>
        </row>
        <row r="25528">
          <cell r="K25528">
            <v>464.27490234375</v>
          </cell>
        </row>
        <row r="25529">
          <cell r="K25529">
            <v>464.27490234375</v>
          </cell>
        </row>
        <row r="25530">
          <cell r="K25530">
            <v>464.27490234375</v>
          </cell>
        </row>
        <row r="25531">
          <cell r="K25531">
            <v>464.27490234375</v>
          </cell>
        </row>
        <row r="25532">
          <cell r="K25532">
            <v>464.27490234375</v>
          </cell>
        </row>
        <row r="25533">
          <cell r="K25533">
            <v>464.27490234375</v>
          </cell>
        </row>
        <row r="25534">
          <cell r="K25534">
            <v>464.27490234375</v>
          </cell>
        </row>
        <row r="25535">
          <cell r="K25535">
            <v>464.27490234375</v>
          </cell>
        </row>
        <row r="25536">
          <cell r="K25536">
            <v>464.27490234375</v>
          </cell>
        </row>
        <row r="25537">
          <cell r="K25537">
            <v>464.27490234375</v>
          </cell>
        </row>
        <row r="25538">
          <cell r="K25538">
            <v>464.27490234375</v>
          </cell>
        </row>
        <row r="25539">
          <cell r="K25539">
            <v>464.27490234375</v>
          </cell>
        </row>
        <row r="25540">
          <cell r="K25540">
            <v>464.27490234375</v>
          </cell>
        </row>
        <row r="25541">
          <cell r="K25541">
            <v>464.27490234375</v>
          </cell>
        </row>
        <row r="25542">
          <cell r="K25542">
            <v>464.27490234375</v>
          </cell>
        </row>
        <row r="25543">
          <cell r="K25543">
            <v>464.27490234375</v>
          </cell>
        </row>
        <row r="25544">
          <cell r="K25544">
            <v>464.27490234375</v>
          </cell>
        </row>
        <row r="25545">
          <cell r="K25545">
            <v>464.27490234375</v>
          </cell>
        </row>
        <row r="25546">
          <cell r="K25546">
            <v>464.27490234375</v>
          </cell>
        </row>
        <row r="25547">
          <cell r="K25547">
            <v>464.27490234375</v>
          </cell>
        </row>
        <row r="25548">
          <cell r="K25548">
            <v>464.27490234375</v>
          </cell>
        </row>
        <row r="25549">
          <cell r="K25549">
            <v>464.27490234375</v>
          </cell>
        </row>
        <row r="25550">
          <cell r="K25550">
            <v>464.27490234375</v>
          </cell>
        </row>
        <row r="25551">
          <cell r="K25551">
            <v>464.27490234375</v>
          </cell>
        </row>
        <row r="25552">
          <cell r="K25552">
            <v>464.27490234375</v>
          </cell>
        </row>
        <row r="25553">
          <cell r="K25553">
            <v>464.27490234375</v>
          </cell>
        </row>
        <row r="25554">
          <cell r="K25554">
            <v>464.27490234375</v>
          </cell>
        </row>
        <row r="25555">
          <cell r="K25555">
            <v>464.27490234375</v>
          </cell>
        </row>
        <row r="25556">
          <cell r="K25556">
            <v>464.27490234375</v>
          </cell>
        </row>
        <row r="25557">
          <cell r="K25557">
            <v>464.27490234375</v>
          </cell>
        </row>
        <row r="25558">
          <cell r="K25558">
            <v>464.27490234375</v>
          </cell>
        </row>
        <row r="25559">
          <cell r="K25559">
            <v>464.27490234375</v>
          </cell>
        </row>
        <row r="25560">
          <cell r="K25560">
            <v>464.27490234375</v>
          </cell>
        </row>
        <row r="25561">
          <cell r="K25561">
            <v>464.27490234375</v>
          </cell>
        </row>
        <row r="25562">
          <cell r="K25562">
            <v>464.27490234375</v>
          </cell>
        </row>
        <row r="25563">
          <cell r="K25563">
            <v>464.27490234375</v>
          </cell>
        </row>
        <row r="25564">
          <cell r="K25564">
            <v>464.27490234375</v>
          </cell>
        </row>
        <row r="25565">
          <cell r="K25565">
            <v>464.27490234375</v>
          </cell>
        </row>
        <row r="25566">
          <cell r="K25566">
            <v>464.27490234375</v>
          </cell>
        </row>
        <row r="25567">
          <cell r="K25567">
            <v>464.27490234375</v>
          </cell>
        </row>
        <row r="25568">
          <cell r="K25568">
            <v>464.27490234375</v>
          </cell>
        </row>
        <row r="25569">
          <cell r="K25569">
            <v>464.27490234375</v>
          </cell>
        </row>
        <row r="25570">
          <cell r="K25570">
            <v>464.27490234375</v>
          </cell>
        </row>
        <row r="25571">
          <cell r="K25571">
            <v>464.27490234375</v>
          </cell>
        </row>
        <row r="25572">
          <cell r="K25572">
            <v>464.27490234375</v>
          </cell>
        </row>
        <row r="25573">
          <cell r="K25573">
            <v>464.27490234375</v>
          </cell>
        </row>
        <row r="25574">
          <cell r="K25574">
            <v>464.27490234375</v>
          </cell>
        </row>
        <row r="25575">
          <cell r="K25575">
            <v>464.27490234375</v>
          </cell>
        </row>
        <row r="25576">
          <cell r="K25576">
            <v>464.27490234375</v>
          </cell>
        </row>
        <row r="25577">
          <cell r="K25577">
            <v>464.27490234375</v>
          </cell>
        </row>
        <row r="25578">
          <cell r="K25578">
            <v>464.27490234375</v>
          </cell>
        </row>
        <row r="25579">
          <cell r="K25579">
            <v>464.27490234375</v>
          </cell>
        </row>
        <row r="25580">
          <cell r="K25580">
            <v>464.27490234375</v>
          </cell>
        </row>
        <row r="25581">
          <cell r="K25581">
            <v>464.27490234375</v>
          </cell>
        </row>
        <row r="25582">
          <cell r="K25582">
            <v>464.27490234375</v>
          </cell>
        </row>
        <row r="25583">
          <cell r="K25583">
            <v>464.27490234375</v>
          </cell>
        </row>
        <row r="25584">
          <cell r="K25584">
            <v>464.27490234375</v>
          </cell>
        </row>
        <row r="25585">
          <cell r="K25585">
            <v>464.27490234375</v>
          </cell>
        </row>
        <row r="25586">
          <cell r="K25586">
            <v>464.27490234375</v>
          </cell>
        </row>
        <row r="25587">
          <cell r="K25587">
            <v>464.27490234375</v>
          </cell>
        </row>
        <row r="25588">
          <cell r="K25588">
            <v>464.27490234375</v>
          </cell>
        </row>
        <row r="25589">
          <cell r="K25589">
            <v>464.27490234375</v>
          </cell>
        </row>
        <row r="25590">
          <cell r="K25590">
            <v>464.27490234375</v>
          </cell>
        </row>
        <row r="25591">
          <cell r="K25591">
            <v>464.27490234375</v>
          </cell>
        </row>
        <row r="25592">
          <cell r="K25592">
            <v>464.27490234375</v>
          </cell>
        </row>
        <row r="25593">
          <cell r="K25593">
            <v>464.27490234375</v>
          </cell>
        </row>
        <row r="25594">
          <cell r="K25594">
            <v>464.27490234375</v>
          </cell>
        </row>
        <row r="25595">
          <cell r="K25595">
            <v>464.27490234375</v>
          </cell>
        </row>
        <row r="25596">
          <cell r="K25596">
            <v>464.27490234375</v>
          </cell>
        </row>
        <row r="25597">
          <cell r="K25597">
            <v>464.27490234375</v>
          </cell>
        </row>
        <row r="25598">
          <cell r="K25598">
            <v>464.27490234375</v>
          </cell>
        </row>
        <row r="25599">
          <cell r="K25599">
            <v>464.27490234375</v>
          </cell>
        </row>
        <row r="25600">
          <cell r="K25600">
            <v>464.27490234375</v>
          </cell>
        </row>
        <row r="25601">
          <cell r="K25601">
            <v>464.27490234375</v>
          </cell>
        </row>
        <row r="25602">
          <cell r="K25602">
            <v>464.27490234375</v>
          </cell>
        </row>
        <row r="25603">
          <cell r="K25603">
            <v>464.27490234375</v>
          </cell>
        </row>
        <row r="25604">
          <cell r="K25604">
            <v>464.27490234375</v>
          </cell>
        </row>
        <row r="25605">
          <cell r="K25605">
            <v>464.27490234375</v>
          </cell>
        </row>
        <row r="25606">
          <cell r="K25606">
            <v>464.27490234375</v>
          </cell>
        </row>
        <row r="25607">
          <cell r="K25607">
            <v>464.27490234375</v>
          </cell>
        </row>
        <row r="25608">
          <cell r="K25608">
            <v>464.27490234375</v>
          </cell>
        </row>
        <row r="25609">
          <cell r="K25609">
            <v>464.27490234375</v>
          </cell>
        </row>
        <row r="25610">
          <cell r="K25610">
            <v>464.27490234375</v>
          </cell>
        </row>
        <row r="25611">
          <cell r="K25611">
            <v>464.27490234375</v>
          </cell>
        </row>
        <row r="25612">
          <cell r="K25612">
            <v>464.27490234375</v>
          </cell>
        </row>
        <row r="25613">
          <cell r="K25613">
            <v>464.27490234375</v>
          </cell>
        </row>
        <row r="25614">
          <cell r="K25614">
            <v>464.27490234375</v>
          </cell>
        </row>
        <row r="25615">
          <cell r="K25615">
            <v>464.27490234375</v>
          </cell>
        </row>
        <row r="25616">
          <cell r="K25616">
            <v>464.27490234375</v>
          </cell>
        </row>
        <row r="25617">
          <cell r="K25617">
            <v>464.27490234375</v>
          </cell>
        </row>
        <row r="25618">
          <cell r="K25618">
            <v>464.27490234375</v>
          </cell>
        </row>
        <row r="25619">
          <cell r="K25619">
            <v>464.27490234375</v>
          </cell>
        </row>
        <row r="25620">
          <cell r="K25620">
            <v>464.27490234375</v>
          </cell>
        </row>
        <row r="25621">
          <cell r="K25621">
            <v>464.27490234375</v>
          </cell>
        </row>
        <row r="25622">
          <cell r="K25622">
            <v>464.27490234375</v>
          </cell>
        </row>
        <row r="25623">
          <cell r="K25623">
            <v>464.27490234375</v>
          </cell>
        </row>
        <row r="25624">
          <cell r="K25624">
            <v>464.27490234375</v>
          </cell>
        </row>
        <row r="25625">
          <cell r="K25625">
            <v>464.27490234375</v>
          </cell>
        </row>
        <row r="25626">
          <cell r="K25626">
            <v>464.27490234375</v>
          </cell>
        </row>
        <row r="25627">
          <cell r="K25627">
            <v>464.27490234375</v>
          </cell>
        </row>
        <row r="25628">
          <cell r="K25628">
            <v>464.27490234375</v>
          </cell>
        </row>
        <row r="25629">
          <cell r="K25629">
            <v>464.27490234375</v>
          </cell>
        </row>
        <row r="25630">
          <cell r="K25630">
            <v>464.27490234375</v>
          </cell>
        </row>
        <row r="25631">
          <cell r="K25631">
            <v>464.27490234375</v>
          </cell>
        </row>
        <row r="25632">
          <cell r="K25632">
            <v>464.27490234375</v>
          </cell>
        </row>
        <row r="25633">
          <cell r="K25633">
            <v>464.27490234375</v>
          </cell>
        </row>
        <row r="25634">
          <cell r="K25634">
            <v>464.27490234375</v>
          </cell>
        </row>
        <row r="25635">
          <cell r="K25635">
            <v>464.27490234375</v>
          </cell>
        </row>
        <row r="25636">
          <cell r="K25636">
            <v>464.27490234375</v>
          </cell>
        </row>
        <row r="25637">
          <cell r="K25637">
            <v>464.27490234375</v>
          </cell>
        </row>
        <row r="25638">
          <cell r="K25638">
            <v>464.27490234375</v>
          </cell>
        </row>
        <row r="25639">
          <cell r="K25639">
            <v>464.27490234375</v>
          </cell>
        </row>
        <row r="25640">
          <cell r="K25640">
            <v>464.27490234375</v>
          </cell>
        </row>
        <row r="25641">
          <cell r="K25641">
            <v>464.27490234375</v>
          </cell>
        </row>
        <row r="25642">
          <cell r="K25642">
            <v>464.27490234375</v>
          </cell>
        </row>
        <row r="25643">
          <cell r="K25643">
            <v>464.27490234375</v>
          </cell>
        </row>
        <row r="25644">
          <cell r="K25644">
            <v>464.27490234375</v>
          </cell>
        </row>
        <row r="25645">
          <cell r="K25645">
            <v>464.27490234375</v>
          </cell>
        </row>
        <row r="25646">
          <cell r="K25646">
            <v>464.27490234375</v>
          </cell>
        </row>
        <row r="25647">
          <cell r="K25647">
            <v>464.27490234375</v>
          </cell>
        </row>
        <row r="25648">
          <cell r="K25648">
            <v>464.27490234375</v>
          </cell>
        </row>
        <row r="25649">
          <cell r="K25649">
            <v>464.27490234375</v>
          </cell>
        </row>
        <row r="25650">
          <cell r="K25650">
            <v>464.27490234375</v>
          </cell>
        </row>
        <row r="25651">
          <cell r="K25651">
            <v>464.27490234375</v>
          </cell>
        </row>
        <row r="25652">
          <cell r="K25652">
            <v>464.27490234375</v>
          </cell>
        </row>
        <row r="25653">
          <cell r="K25653">
            <v>464.27490234375</v>
          </cell>
        </row>
        <row r="25654">
          <cell r="K25654">
            <v>464.27490234375</v>
          </cell>
        </row>
        <row r="25655">
          <cell r="K25655">
            <v>464.27490234375</v>
          </cell>
        </row>
        <row r="25656">
          <cell r="K25656">
            <v>464.27490234375</v>
          </cell>
        </row>
        <row r="25657">
          <cell r="K25657">
            <v>464.27490234375</v>
          </cell>
        </row>
        <row r="25658">
          <cell r="K25658">
            <v>464.27490234375</v>
          </cell>
        </row>
        <row r="25659">
          <cell r="K25659">
            <v>464.27490234375</v>
          </cell>
        </row>
        <row r="25660">
          <cell r="K25660">
            <v>464.27490234375</v>
          </cell>
        </row>
        <row r="25661">
          <cell r="K25661">
            <v>464.27490234375</v>
          </cell>
        </row>
        <row r="25662">
          <cell r="K25662">
            <v>464.27490234375</v>
          </cell>
        </row>
        <row r="25663">
          <cell r="K25663">
            <v>464.27490234375</v>
          </cell>
        </row>
        <row r="25664">
          <cell r="K25664">
            <v>464.27490234375</v>
          </cell>
        </row>
        <row r="25665">
          <cell r="K25665">
            <v>464.27490234375</v>
          </cell>
        </row>
        <row r="25666">
          <cell r="K25666">
            <v>464.27490234375</v>
          </cell>
        </row>
        <row r="25667">
          <cell r="K25667">
            <v>464.27490234375</v>
          </cell>
        </row>
        <row r="25668">
          <cell r="K25668">
            <v>464.27490234375</v>
          </cell>
        </row>
        <row r="25669">
          <cell r="K25669">
            <v>464.27490234375</v>
          </cell>
        </row>
        <row r="25670">
          <cell r="K25670">
            <v>464.27490234375</v>
          </cell>
        </row>
        <row r="25671">
          <cell r="K25671">
            <v>464.27490234375</v>
          </cell>
        </row>
        <row r="25672">
          <cell r="K25672">
            <v>464.27490234375</v>
          </cell>
        </row>
        <row r="25673">
          <cell r="K25673">
            <v>464.27490234375</v>
          </cell>
        </row>
        <row r="25674">
          <cell r="K25674">
            <v>464.27490234375</v>
          </cell>
        </row>
        <row r="25675">
          <cell r="K25675">
            <v>464.27490234375</v>
          </cell>
        </row>
        <row r="25676">
          <cell r="K25676">
            <v>464.27490234375</v>
          </cell>
        </row>
        <row r="25677">
          <cell r="K25677">
            <v>464.27490234375</v>
          </cell>
        </row>
        <row r="25678">
          <cell r="K25678">
            <v>464.27490234375</v>
          </cell>
        </row>
        <row r="25679">
          <cell r="K25679">
            <v>464.27490234375</v>
          </cell>
        </row>
        <row r="25680">
          <cell r="K25680">
            <v>464.27490234375</v>
          </cell>
        </row>
        <row r="25681">
          <cell r="K25681">
            <v>464.27490234375</v>
          </cell>
        </row>
        <row r="25682">
          <cell r="K25682">
            <v>464.27490234375</v>
          </cell>
        </row>
        <row r="25683">
          <cell r="K25683">
            <v>464.27490234375</v>
          </cell>
        </row>
        <row r="25684">
          <cell r="K25684">
            <v>464.27490234375</v>
          </cell>
        </row>
        <row r="25685">
          <cell r="K25685">
            <v>464.27490234375</v>
          </cell>
        </row>
        <row r="25686">
          <cell r="K25686">
            <v>464.27490234375</v>
          </cell>
        </row>
        <row r="25687">
          <cell r="K25687">
            <v>464.27490234375</v>
          </cell>
        </row>
        <row r="25688">
          <cell r="K25688">
            <v>464.27490234375</v>
          </cell>
        </row>
        <row r="25689">
          <cell r="K25689">
            <v>464.27490234375</v>
          </cell>
        </row>
        <row r="25690">
          <cell r="K25690">
            <v>464.27490234375</v>
          </cell>
        </row>
        <row r="25691">
          <cell r="K25691">
            <v>464.27490234375</v>
          </cell>
        </row>
        <row r="25692">
          <cell r="K25692">
            <v>464.27490234375</v>
          </cell>
        </row>
        <row r="25693">
          <cell r="K25693">
            <v>464.27490234375</v>
          </cell>
        </row>
        <row r="25694">
          <cell r="K25694">
            <v>464.27490234375</v>
          </cell>
        </row>
        <row r="25695">
          <cell r="K25695">
            <v>464.27490234375</v>
          </cell>
        </row>
        <row r="25696">
          <cell r="K25696">
            <v>464.27490234375</v>
          </cell>
        </row>
        <row r="25697">
          <cell r="K25697">
            <v>464.27490234375</v>
          </cell>
        </row>
        <row r="25698">
          <cell r="K25698">
            <v>464.27490234375</v>
          </cell>
        </row>
        <row r="25699">
          <cell r="K25699">
            <v>464.27490234375</v>
          </cell>
        </row>
        <row r="25700">
          <cell r="K25700">
            <v>464.27490234375</v>
          </cell>
        </row>
        <row r="25701">
          <cell r="K25701">
            <v>464.27490234375</v>
          </cell>
        </row>
        <row r="25702">
          <cell r="K25702">
            <v>464.27490234375</v>
          </cell>
        </row>
        <row r="25703">
          <cell r="K25703">
            <v>464.27490234375</v>
          </cell>
        </row>
        <row r="25704">
          <cell r="K25704">
            <v>464.27490234375</v>
          </cell>
        </row>
        <row r="25705">
          <cell r="K25705">
            <v>464.27490234375</v>
          </cell>
        </row>
        <row r="25706">
          <cell r="K25706">
            <v>464.27490234375</v>
          </cell>
        </row>
        <row r="25707">
          <cell r="K25707">
            <v>464.27490234375</v>
          </cell>
        </row>
        <row r="25708">
          <cell r="K25708">
            <v>464.27490234375</v>
          </cell>
        </row>
        <row r="25709">
          <cell r="K25709">
            <v>464.27490234375</v>
          </cell>
        </row>
        <row r="25710">
          <cell r="K25710">
            <v>464.27490234375</v>
          </cell>
        </row>
        <row r="25711">
          <cell r="K25711">
            <v>464.27490234375</v>
          </cell>
        </row>
        <row r="25712">
          <cell r="K25712">
            <v>464.27490234375</v>
          </cell>
        </row>
        <row r="25713">
          <cell r="K25713">
            <v>464.27490234375</v>
          </cell>
        </row>
        <row r="25714">
          <cell r="K25714">
            <v>464.27490234375</v>
          </cell>
        </row>
        <row r="25715">
          <cell r="K25715">
            <v>464.27490234375</v>
          </cell>
        </row>
        <row r="25716">
          <cell r="K25716">
            <v>464.27490234375</v>
          </cell>
        </row>
        <row r="25717">
          <cell r="K25717">
            <v>464.27490234375</v>
          </cell>
        </row>
        <row r="25718">
          <cell r="K25718">
            <v>464.27490234375</v>
          </cell>
        </row>
        <row r="25719">
          <cell r="K25719">
            <v>464.27490234375</v>
          </cell>
        </row>
        <row r="25720">
          <cell r="K25720">
            <v>464.27490234375</v>
          </cell>
        </row>
        <row r="25721">
          <cell r="K25721">
            <v>464.27490234375</v>
          </cell>
        </row>
        <row r="25722">
          <cell r="K25722">
            <v>464.27490234375</v>
          </cell>
        </row>
        <row r="25723">
          <cell r="K25723">
            <v>464.27490234375</v>
          </cell>
        </row>
        <row r="25724">
          <cell r="K25724">
            <v>464.27490234375</v>
          </cell>
        </row>
        <row r="25725">
          <cell r="K25725">
            <v>464.27490234375</v>
          </cell>
        </row>
        <row r="25726">
          <cell r="K25726">
            <v>464.27490234375</v>
          </cell>
        </row>
        <row r="25727">
          <cell r="K25727">
            <v>464.27490234375</v>
          </cell>
        </row>
        <row r="25728">
          <cell r="K25728">
            <v>464.27490234375</v>
          </cell>
        </row>
        <row r="25729">
          <cell r="K25729">
            <v>464.27490234375</v>
          </cell>
        </row>
        <row r="25730">
          <cell r="K25730">
            <v>464.27490234375</v>
          </cell>
        </row>
        <row r="25731">
          <cell r="K25731">
            <v>464.27490234375</v>
          </cell>
        </row>
        <row r="25732">
          <cell r="K25732">
            <v>464.27490234375</v>
          </cell>
        </row>
        <row r="25733">
          <cell r="K25733">
            <v>464.27490234375</v>
          </cell>
        </row>
        <row r="25734">
          <cell r="K25734">
            <v>464.27490234375</v>
          </cell>
        </row>
        <row r="25735">
          <cell r="K25735">
            <v>464.27490234375</v>
          </cell>
        </row>
        <row r="25736">
          <cell r="K25736">
            <v>464.27490234375</v>
          </cell>
        </row>
        <row r="25737">
          <cell r="K25737">
            <v>464.27490234375</v>
          </cell>
        </row>
        <row r="25738">
          <cell r="K25738">
            <v>464.27490234375</v>
          </cell>
        </row>
        <row r="25739">
          <cell r="K25739">
            <v>464.27490234375</v>
          </cell>
        </row>
        <row r="25740">
          <cell r="K25740">
            <v>464.27490234375</v>
          </cell>
        </row>
        <row r="25741">
          <cell r="K25741">
            <v>464.27490234375</v>
          </cell>
        </row>
        <row r="25742">
          <cell r="K25742">
            <v>464.27490234375</v>
          </cell>
        </row>
        <row r="25743">
          <cell r="K25743">
            <v>464.27490234375</v>
          </cell>
        </row>
        <row r="25744">
          <cell r="K25744">
            <v>464.27490234375</v>
          </cell>
        </row>
        <row r="25745">
          <cell r="K25745">
            <v>464.27490234375</v>
          </cell>
        </row>
        <row r="25746">
          <cell r="K25746">
            <v>464.27490234375</v>
          </cell>
        </row>
        <row r="25747">
          <cell r="K25747">
            <v>464.27490234375</v>
          </cell>
        </row>
        <row r="25748">
          <cell r="K25748">
            <v>464.27490234375</v>
          </cell>
        </row>
        <row r="25749">
          <cell r="K25749">
            <v>464.27490234375</v>
          </cell>
        </row>
        <row r="25750">
          <cell r="K25750">
            <v>464.27490234375</v>
          </cell>
        </row>
        <row r="25751">
          <cell r="K25751">
            <v>464.27490234375</v>
          </cell>
        </row>
        <row r="25752">
          <cell r="K25752">
            <v>464.27490234375</v>
          </cell>
        </row>
        <row r="25753">
          <cell r="K25753">
            <v>464.27490234375</v>
          </cell>
        </row>
        <row r="25754">
          <cell r="K25754">
            <v>464.27490234375</v>
          </cell>
        </row>
        <row r="25755">
          <cell r="K25755">
            <v>464.27490234375</v>
          </cell>
        </row>
        <row r="25756">
          <cell r="K25756">
            <v>464.27490234375</v>
          </cell>
        </row>
        <row r="25757">
          <cell r="K25757">
            <v>464.27490234375</v>
          </cell>
        </row>
        <row r="25758">
          <cell r="K25758">
            <v>464.27490234375</v>
          </cell>
        </row>
        <row r="25759">
          <cell r="K25759">
            <v>464.27490234375</v>
          </cell>
        </row>
        <row r="25760">
          <cell r="K25760">
            <v>464.27490234375</v>
          </cell>
        </row>
        <row r="25761">
          <cell r="K25761">
            <v>464.27490234375</v>
          </cell>
        </row>
        <row r="25762">
          <cell r="K25762">
            <v>464.27490234375</v>
          </cell>
        </row>
        <row r="25763">
          <cell r="K25763">
            <v>464.27490234375</v>
          </cell>
        </row>
        <row r="25764">
          <cell r="K25764">
            <v>464.27490234375</v>
          </cell>
        </row>
        <row r="25765">
          <cell r="K25765">
            <v>464.27490234375</v>
          </cell>
        </row>
        <row r="25766">
          <cell r="K25766">
            <v>464.27490234375</v>
          </cell>
        </row>
        <row r="25767">
          <cell r="K25767">
            <v>464.27490234375</v>
          </cell>
        </row>
        <row r="25768">
          <cell r="K25768">
            <v>464.27490234375</v>
          </cell>
        </row>
        <row r="25769">
          <cell r="K25769">
            <v>464.27490234375</v>
          </cell>
        </row>
        <row r="25770">
          <cell r="K25770">
            <v>464.27490234375</v>
          </cell>
        </row>
        <row r="25771">
          <cell r="K25771">
            <v>464.27490234375</v>
          </cell>
        </row>
        <row r="25772">
          <cell r="K25772">
            <v>464.27490234375</v>
          </cell>
        </row>
        <row r="25773">
          <cell r="K25773">
            <v>464.27490234375</v>
          </cell>
        </row>
        <row r="25774">
          <cell r="K25774">
            <v>464.27490234375</v>
          </cell>
        </row>
        <row r="25775">
          <cell r="K25775">
            <v>464.27490234375</v>
          </cell>
        </row>
        <row r="25776">
          <cell r="K25776">
            <v>464.27490234375</v>
          </cell>
        </row>
        <row r="25777">
          <cell r="K25777">
            <v>464.27490234375</v>
          </cell>
        </row>
        <row r="25778">
          <cell r="K25778">
            <v>464.27490234375</v>
          </cell>
        </row>
        <row r="25779">
          <cell r="K25779">
            <v>464.27490234375</v>
          </cell>
        </row>
        <row r="25780">
          <cell r="K25780">
            <v>464.27490234375</v>
          </cell>
        </row>
        <row r="25781">
          <cell r="K25781">
            <v>464.27490234375</v>
          </cell>
        </row>
        <row r="25782">
          <cell r="K25782">
            <v>464.27490234375</v>
          </cell>
        </row>
        <row r="25783">
          <cell r="K25783">
            <v>464.27490234375</v>
          </cell>
        </row>
        <row r="25784">
          <cell r="K25784">
            <v>464.27490234375</v>
          </cell>
        </row>
        <row r="25785">
          <cell r="K25785">
            <v>464.27490234375</v>
          </cell>
        </row>
        <row r="25786">
          <cell r="K25786">
            <v>464.27490234375</v>
          </cell>
        </row>
        <row r="25787">
          <cell r="K25787">
            <v>464.27490234375</v>
          </cell>
        </row>
        <row r="25788">
          <cell r="K25788">
            <v>464.27490234375</v>
          </cell>
        </row>
        <row r="25789">
          <cell r="K25789">
            <v>464.27490234375</v>
          </cell>
        </row>
        <row r="25790">
          <cell r="K25790">
            <v>464.27490234375</v>
          </cell>
        </row>
        <row r="25791">
          <cell r="K25791">
            <v>464.27490234375</v>
          </cell>
        </row>
        <row r="25792">
          <cell r="K25792">
            <v>464.27490234375</v>
          </cell>
        </row>
        <row r="25793">
          <cell r="K25793">
            <v>464.27490234375</v>
          </cell>
        </row>
        <row r="25794">
          <cell r="K25794">
            <v>464.27490234375</v>
          </cell>
        </row>
        <row r="25795">
          <cell r="K25795">
            <v>464.27490234375</v>
          </cell>
        </row>
        <row r="25796">
          <cell r="K25796">
            <v>464.27490234375</v>
          </cell>
        </row>
        <row r="25797">
          <cell r="K25797">
            <v>464.27490234375</v>
          </cell>
        </row>
        <row r="25798">
          <cell r="K25798">
            <v>464.27490234375</v>
          </cell>
        </row>
        <row r="25799">
          <cell r="K25799">
            <v>464.27490234375</v>
          </cell>
        </row>
        <row r="25800">
          <cell r="K25800">
            <v>464.27490234375</v>
          </cell>
        </row>
        <row r="25801">
          <cell r="K25801">
            <v>464.27490234375</v>
          </cell>
        </row>
        <row r="25802">
          <cell r="K25802">
            <v>464.27490234375</v>
          </cell>
        </row>
        <row r="25803">
          <cell r="K25803">
            <v>464.27490234375</v>
          </cell>
        </row>
        <row r="25804">
          <cell r="K25804">
            <v>464.27490234375</v>
          </cell>
        </row>
        <row r="25805">
          <cell r="K25805">
            <v>464.27490234375</v>
          </cell>
        </row>
        <row r="25806">
          <cell r="K25806">
            <v>464.27490234375</v>
          </cell>
        </row>
        <row r="25807">
          <cell r="K25807">
            <v>464.27490234375</v>
          </cell>
        </row>
        <row r="25808">
          <cell r="K25808">
            <v>464.27490234375</v>
          </cell>
        </row>
        <row r="25809">
          <cell r="K25809">
            <v>464.27490234375</v>
          </cell>
        </row>
        <row r="25810">
          <cell r="K25810">
            <v>464.27490234375</v>
          </cell>
        </row>
        <row r="25811">
          <cell r="K25811">
            <v>464.27490234375</v>
          </cell>
        </row>
        <row r="25812">
          <cell r="K25812">
            <v>464.27490234375</v>
          </cell>
        </row>
        <row r="25813">
          <cell r="K25813">
            <v>464.27490234375</v>
          </cell>
        </row>
        <row r="25814">
          <cell r="K25814">
            <v>464.27490234375</v>
          </cell>
        </row>
        <row r="25815">
          <cell r="K25815">
            <v>464.27490234375</v>
          </cell>
        </row>
        <row r="25816">
          <cell r="K25816">
            <v>464.27490234375</v>
          </cell>
        </row>
        <row r="25817">
          <cell r="K25817">
            <v>464.27490234375</v>
          </cell>
        </row>
        <row r="25818">
          <cell r="K25818">
            <v>464.27490234375</v>
          </cell>
        </row>
        <row r="25819">
          <cell r="K25819">
            <v>464.27490234375</v>
          </cell>
        </row>
        <row r="25820">
          <cell r="K25820">
            <v>464.27490234375</v>
          </cell>
        </row>
        <row r="25821">
          <cell r="K25821">
            <v>464.27490234375</v>
          </cell>
        </row>
        <row r="25822">
          <cell r="K25822">
            <v>464.27490234375</v>
          </cell>
        </row>
        <row r="25823">
          <cell r="K25823">
            <v>464.27490234375</v>
          </cell>
        </row>
        <row r="25824">
          <cell r="K25824">
            <v>464.27490234375</v>
          </cell>
        </row>
        <row r="25825">
          <cell r="K25825">
            <v>464.27490234375</v>
          </cell>
        </row>
        <row r="25826">
          <cell r="K25826">
            <v>464.27490234375</v>
          </cell>
        </row>
        <row r="25827">
          <cell r="K25827">
            <v>464.27490234375</v>
          </cell>
        </row>
        <row r="25828">
          <cell r="K25828">
            <v>464.27490234375</v>
          </cell>
        </row>
        <row r="25829">
          <cell r="K25829">
            <v>464.27490234375</v>
          </cell>
        </row>
        <row r="25830">
          <cell r="K25830">
            <v>464.27490234375</v>
          </cell>
        </row>
        <row r="25831">
          <cell r="K25831">
            <v>464.27490234375</v>
          </cell>
        </row>
        <row r="25832">
          <cell r="K25832">
            <v>464.27490234375</v>
          </cell>
        </row>
        <row r="25833">
          <cell r="K25833">
            <v>464.27490234375</v>
          </cell>
        </row>
        <row r="25834">
          <cell r="K25834">
            <v>464.27490234375</v>
          </cell>
        </row>
        <row r="25835">
          <cell r="K25835">
            <v>464.27490234375</v>
          </cell>
        </row>
        <row r="25836">
          <cell r="K25836">
            <v>464.27490234375</v>
          </cell>
        </row>
        <row r="25837">
          <cell r="K25837">
            <v>464.27490234375</v>
          </cell>
        </row>
        <row r="25838">
          <cell r="K25838">
            <v>464.27490234375</v>
          </cell>
        </row>
        <row r="25839">
          <cell r="K25839">
            <v>464.27490234375</v>
          </cell>
        </row>
        <row r="25840">
          <cell r="K25840">
            <v>464.27490234375</v>
          </cell>
        </row>
        <row r="25841">
          <cell r="K25841">
            <v>464.27490234375</v>
          </cell>
        </row>
        <row r="25842">
          <cell r="K25842">
            <v>464.27490234375</v>
          </cell>
        </row>
        <row r="25843">
          <cell r="K25843">
            <v>464.27490234375</v>
          </cell>
        </row>
        <row r="25844">
          <cell r="K25844">
            <v>464.27490234375</v>
          </cell>
        </row>
        <row r="25845">
          <cell r="K25845">
            <v>464.27490234375</v>
          </cell>
        </row>
        <row r="25846">
          <cell r="K25846">
            <v>464.27490234375</v>
          </cell>
        </row>
        <row r="25847">
          <cell r="K25847">
            <v>464.27490234375</v>
          </cell>
        </row>
        <row r="25848">
          <cell r="K25848">
            <v>464.27490234375</v>
          </cell>
        </row>
        <row r="25849">
          <cell r="K25849">
            <v>464.27490234375</v>
          </cell>
        </row>
        <row r="25850">
          <cell r="K25850">
            <v>464.27490234375</v>
          </cell>
        </row>
        <row r="25851">
          <cell r="K25851">
            <v>464.27490234375</v>
          </cell>
        </row>
        <row r="25852">
          <cell r="K25852">
            <v>464.27490234375</v>
          </cell>
        </row>
        <row r="25853">
          <cell r="K25853">
            <v>464.27490234375</v>
          </cell>
        </row>
        <row r="25854">
          <cell r="K25854">
            <v>464.27490234375</v>
          </cell>
        </row>
        <row r="25855">
          <cell r="K25855">
            <v>464.27490234375</v>
          </cell>
        </row>
        <row r="25856">
          <cell r="K25856">
            <v>464.27490234375</v>
          </cell>
        </row>
        <row r="25857">
          <cell r="K25857">
            <v>464.27490234375</v>
          </cell>
        </row>
        <row r="25858">
          <cell r="K25858">
            <v>464.27490234375</v>
          </cell>
        </row>
        <row r="25859">
          <cell r="K25859">
            <v>464.27490234375</v>
          </cell>
        </row>
        <row r="25860">
          <cell r="K25860">
            <v>464.27490234375</v>
          </cell>
        </row>
        <row r="25861">
          <cell r="K25861">
            <v>464.27490234375</v>
          </cell>
        </row>
        <row r="25862">
          <cell r="K25862">
            <v>464.27490234375</v>
          </cell>
        </row>
        <row r="25863">
          <cell r="K25863">
            <v>464.27490234375</v>
          </cell>
        </row>
        <row r="25864">
          <cell r="K25864">
            <v>464.27490234375</v>
          </cell>
        </row>
        <row r="25865">
          <cell r="K25865">
            <v>464.27490234375</v>
          </cell>
        </row>
        <row r="25866">
          <cell r="K25866">
            <v>464.27490234375</v>
          </cell>
        </row>
        <row r="25867">
          <cell r="K25867">
            <v>464.27490234375</v>
          </cell>
        </row>
        <row r="25868">
          <cell r="K25868">
            <v>464.27490234375</v>
          </cell>
        </row>
        <row r="25869">
          <cell r="K25869">
            <v>464.27490234375</v>
          </cell>
        </row>
        <row r="25870">
          <cell r="K25870">
            <v>464.27490234375</v>
          </cell>
        </row>
        <row r="25871">
          <cell r="K25871">
            <v>464.27490234375</v>
          </cell>
        </row>
        <row r="25872">
          <cell r="K25872">
            <v>464.27490234375</v>
          </cell>
        </row>
        <row r="25873">
          <cell r="K25873">
            <v>464.27490234375</v>
          </cell>
        </row>
        <row r="25874">
          <cell r="K25874">
            <v>464.27490234375</v>
          </cell>
        </row>
        <row r="25875">
          <cell r="K25875">
            <v>464.27490234375</v>
          </cell>
        </row>
        <row r="25876">
          <cell r="K25876">
            <v>464.27490234375</v>
          </cell>
        </row>
        <row r="25877">
          <cell r="K25877">
            <v>464.27490234375</v>
          </cell>
        </row>
        <row r="25878">
          <cell r="K25878">
            <v>464.27490234375</v>
          </cell>
        </row>
        <row r="25879">
          <cell r="K25879">
            <v>464.27490234375</v>
          </cell>
        </row>
        <row r="25880">
          <cell r="K25880">
            <v>464.27490234375</v>
          </cell>
        </row>
        <row r="25881">
          <cell r="K25881">
            <v>464.27490234375</v>
          </cell>
        </row>
        <row r="25882">
          <cell r="K25882">
            <v>464.27490234375</v>
          </cell>
        </row>
        <row r="25883">
          <cell r="K25883">
            <v>464.27490234375</v>
          </cell>
        </row>
        <row r="25884">
          <cell r="K25884">
            <v>464.27490234375</v>
          </cell>
        </row>
        <row r="25885">
          <cell r="K25885">
            <v>464.27490234375</v>
          </cell>
        </row>
        <row r="25886">
          <cell r="K25886">
            <v>464.27490234375</v>
          </cell>
        </row>
        <row r="25887">
          <cell r="K25887">
            <v>464.27490234375</v>
          </cell>
        </row>
        <row r="25888">
          <cell r="K25888">
            <v>464.27490234375</v>
          </cell>
        </row>
        <row r="25889">
          <cell r="K25889">
            <v>464.27490234375</v>
          </cell>
        </row>
        <row r="25890">
          <cell r="K25890">
            <v>464.27490234375</v>
          </cell>
        </row>
        <row r="25891">
          <cell r="K25891">
            <v>464.27490234375</v>
          </cell>
        </row>
        <row r="25892">
          <cell r="K25892">
            <v>464.27490234375</v>
          </cell>
        </row>
        <row r="25893">
          <cell r="K25893">
            <v>464.27490234375</v>
          </cell>
        </row>
        <row r="25894">
          <cell r="K25894">
            <v>464.27490234375</v>
          </cell>
        </row>
        <row r="25895">
          <cell r="K25895">
            <v>464.27490234375</v>
          </cell>
        </row>
        <row r="25896">
          <cell r="K25896">
            <v>464.27490234375</v>
          </cell>
        </row>
        <row r="25897">
          <cell r="K25897">
            <v>464.27490234375</v>
          </cell>
        </row>
        <row r="25898">
          <cell r="K25898">
            <v>464.27490234375</v>
          </cell>
        </row>
        <row r="25899">
          <cell r="K25899">
            <v>464.27490234375</v>
          </cell>
        </row>
        <row r="25900">
          <cell r="K25900">
            <v>464.27490234375</v>
          </cell>
        </row>
        <row r="25901">
          <cell r="K25901">
            <v>464.27490234375</v>
          </cell>
        </row>
        <row r="25902">
          <cell r="K25902">
            <v>464.27490234375</v>
          </cell>
        </row>
        <row r="25903">
          <cell r="K25903">
            <v>464.27490234375</v>
          </cell>
        </row>
        <row r="25904">
          <cell r="K25904">
            <v>464.27490234375</v>
          </cell>
        </row>
        <row r="25905">
          <cell r="K25905">
            <v>464.27490234375</v>
          </cell>
        </row>
        <row r="25906">
          <cell r="K25906">
            <v>464.27490234375</v>
          </cell>
        </row>
        <row r="25907">
          <cell r="K25907">
            <v>464.27490234375</v>
          </cell>
        </row>
        <row r="25908">
          <cell r="K25908">
            <v>464.27490234375</v>
          </cell>
        </row>
        <row r="25909">
          <cell r="K25909">
            <v>464.27490234375</v>
          </cell>
        </row>
        <row r="25910">
          <cell r="K25910">
            <v>464.27490234375</v>
          </cell>
        </row>
        <row r="25911">
          <cell r="K25911">
            <v>464.27490234375</v>
          </cell>
        </row>
        <row r="25912">
          <cell r="K25912">
            <v>464.27490234375</v>
          </cell>
        </row>
        <row r="25913">
          <cell r="K25913">
            <v>464.27490234375</v>
          </cell>
        </row>
        <row r="25914">
          <cell r="K25914">
            <v>464.27490234375</v>
          </cell>
        </row>
        <row r="25915">
          <cell r="K25915">
            <v>464.27490234375</v>
          </cell>
        </row>
        <row r="25916">
          <cell r="K25916">
            <v>464.27490234375</v>
          </cell>
        </row>
        <row r="25917">
          <cell r="K25917">
            <v>464.27490234375</v>
          </cell>
        </row>
        <row r="25918">
          <cell r="K25918">
            <v>464.27490234375</v>
          </cell>
        </row>
        <row r="25919">
          <cell r="K25919">
            <v>464.27490234375</v>
          </cell>
        </row>
        <row r="25920">
          <cell r="K25920">
            <v>464.27490234375</v>
          </cell>
        </row>
        <row r="25921">
          <cell r="K25921">
            <v>464.27490234375</v>
          </cell>
        </row>
        <row r="25922">
          <cell r="K25922">
            <v>464.27490234375</v>
          </cell>
        </row>
        <row r="25923">
          <cell r="K25923">
            <v>464.27490234375</v>
          </cell>
        </row>
        <row r="25924">
          <cell r="K25924">
            <v>464.27490234375</v>
          </cell>
        </row>
        <row r="25925">
          <cell r="K25925">
            <v>464.27490234375</v>
          </cell>
        </row>
        <row r="25926">
          <cell r="K25926">
            <v>464.27490234375</v>
          </cell>
        </row>
        <row r="25927">
          <cell r="K25927">
            <v>464.27490234375</v>
          </cell>
        </row>
        <row r="25928">
          <cell r="K25928">
            <v>464.27490234375</v>
          </cell>
        </row>
        <row r="25929">
          <cell r="K25929">
            <v>464.27490234375</v>
          </cell>
        </row>
        <row r="25930">
          <cell r="K25930">
            <v>464.27490234375</v>
          </cell>
        </row>
        <row r="25931">
          <cell r="K25931">
            <v>464.27490234375</v>
          </cell>
        </row>
        <row r="25932">
          <cell r="K25932">
            <v>464.27490234375</v>
          </cell>
        </row>
        <row r="25933">
          <cell r="K25933">
            <v>464.27490234375</v>
          </cell>
        </row>
        <row r="25934">
          <cell r="K25934">
            <v>464.27490234375</v>
          </cell>
        </row>
        <row r="25935">
          <cell r="K25935">
            <v>464.27490234375</v>
          </cell>
        </row>
        <row r="25936">
          <cell r="K25936">
            <v>464.27490234375</v>
          </cell>
        </row>
        <row r="25937">
          <cell r="K25937">
            <v>464.27490234375</v>
          </cell>
        </row>
        <row r="25938">
          <cell r="K25938">
            <v>464.27490234375</v>
          </cell>
        </row>
        <row r="25939">
          <cell r="K25939">
            <v>464.27490234375</v>
          </cell>
        </row>
        <row r="25940">
          <cell r="K25940">
            <v>464.27490234375</v>
          </cell>
        </row>
        <row r="25941">
          <cell r="K25941">
            <v>464.27490234375</v>
          </cell>
        </row>
        <row r="25942">
          <cell r="K25942">
            <v>464.27490234375</v>
          </cell>
        </row>
        <row r="25943">
          <cell r="K25943">
            <v>464.27490234375</v>
          </cell>
        </row>
        <row r="25944">
          <cell r="K25944">
            <v>464.27490234375</v>
          </cell>
        </row>
        <row r="25945">
          <cell r="K25945">
            <v>464.27490234375</v>
          </cell>
        </row>
        <row r="25946">
          <cell r="K25946">
            <v>464.27490234375</v>
          </cell>
        </row>
        <row r="25947">
          <cell r="K25947">
            <v>464.27490234375</v>
          </cell>
        </row>
        <row r="25948">
          <cell r="K25948">
            <v>464.27490234375</v>
          </cell>
        </row>
        <row r="25949">
          <cell r="K25949">
            <v>464.27490234375</v>
          </cell>
        </row>
        <row r="25950">
          <cell r="K25950">
            <v>464.27490234375</v>
          </cell>
        </row>
        <row r="25951">
          <cell r="K25951">
            <v>464.27490234375</v>
          </cell>
        </row>
        <row r="25952">
          <cell r="K25952">
            <v>464.27490234375</v>
          </cell>
        </row>
        <row r="25953">
          <cell r="K25953">
            <v>464.27490234375</v>
          </cell>
        </row>
        <row r="25954">
          <cell r="K25954">
            <v>464.27490234375</v>
          </cell>
        </row>
        <row r="25955">
          <cell r="K25955">
            <v>464.27490234375</v>
          </cell>
        </row>
        <row r="25956">
          <cell r="K25956">
            <v>464.27490234375</v>
          </cell>
        </row>
        <row r="25957">
          <cell r="K25957">
            <v>464.27490234375</v>
          </cell>
        </row>
        <row r="25958">
          <cell r="K25958">
            <v>464.27490234375</v>
          </cell>
        </row>
        <row r="25959">
          <cell r="K25959">
            <v>464.27490234375</v>
          </cell>
        </row>
        <row r="25960">
          <cell r="K25960">
            <v>464.27490234375</v>
          </cell>
        </row>
        <row r="25961">
          <cell r="K25961">
            <v>464.27490234375</v>
          </cell>
        </row>
        <row r="25962">
          <cell r="K25962">
            <v>464.27490234375</v>
          </cell>
        </row>
        <row r="25963">
          <cell r="K25963">
            <v>464.27490234375</v>
          </cell>
        </row>
        <row r="25964">
          <cell r="K25964">
            <v>464.27490234375</v>
          </cell>
        </row>
        <row r="25965">
          <cell r="K25965">
            <v>464.27490234375</v>
          </cell>
        </row>
        <row r="25966">
          <cell r="K25966">
            <v>464.27490234375</v>
          </cell>
        </row>
        <row r="25967">
          <cell r="K25967">
            <v>464.27490234375</v>
          </cell>
        </row>
        <row r="25968">
          <cell r="K25968">
            <v>464.27490234375</v>
          </cell>
        </row>
        <row r="25969">
          <cell r="K25969">
            <v>464.27490234375</v>
          </cell>
        </row>
        <row r="25970">
          <cell r="K25970">
            <v>464.27490234375</v>
          </cell>
        </row>
        <row r="25971">
          <cell r="K25971">
            <v>464.27490234375</v>
          </cell>
        </row>
        <row r="25972">
          <cell r="K25972">
            <v>464.27490234375</v>
          </cell>
        </row>
        <row r="25973">
          <cell r="K25973">
            <v>464.27490234375</v>
          </cell>
        </row>
        <row r="25974">
          <cell r="K25974">
            <v>464.27490234375</v>
          </cell>
        </row>
        <row r="25975">
          <cell r="K25975">
            <v>464.27490234375</v>
          </cell>
        </row>
        <row r="25976">
          <cell r="K25976">
            <v>464.27490234375</v>
          </cell>
        </row>
        <row r="25977">
          <cell r="K25977">
            <v>464.27490234375</v>
          </cell>
        </row>
        <row r="25978">
          <cell r="K25978">
            <v>464.27490234375</v>
          </cell>
        </row>
        <row r="25979">
          <cell r="K25979">
            <v>464.27490234375</v>
          </cell>
        </row>
        <row r="25980">
          <cell r="K25980">
            <v>464.27490234375</v>
          </cell>
        </row>
        <row r="25981">
          <cell r="K25981">
            <v>464.27490234375</v>
          </cell>
        </row>
        <row r="25982">
          <cell r="K25982">
            <v>464.27490234375</v>
          </cell>
        </row>
        <row r="25983">
          <cell r="K25983">
            <v>464.27490234375</v>
          </cell>
        </row>
        <row r="25984">
          <cell r="K25984">
            <v>464.27490234375</v>
          </cell>
        </row>
        <row r="25985">
          <cell r="K25985">
            <v>464.27490234375</v>
          </cell>
        </row>
        <row r="25986">
          <cell r="K25986">
            <v>464.27490234375</v>
          </cell>
        </row>
        <row r="25987">
          <cell r="K25987">
            <v>464.27490234375</v>
          </cell>
        </row>
        <row r="25988">
          <cell r="K25988">
            <v>464.27490234375</v>
          </cell>
        </row>
        <row r="25989">
          <cell r="K25989">
            <v>464.27490234375</v>
          </cell>
        </row>
        <row r="25990">
          <cell r="K25990">
            <v>464.27490234375</v>
          </cell>
        </row>
        <row r="25991">
          <cell r="K25991">
            <v>464.27490234375</v>
          </cell>
        </row>
        <row r="25992">
          <cell r="K25992">
            <v>464.27490234375</v>
          </cell>
        </row>
        <row r="25993">
          <cell r="K25993">
            <v>464.27490234375</v>
          </cell>
        </row>
        <row r="25994">
          <cell r="K25994">
            <v>464.27490234375</v>
          </cell>
        </row>
        <row r="25995">
          <cell r="K25995">
            <v>464.27490234375</v>
          </cell>
        </row>
        <row r="25996">
          <cell r="K25996">
            <v>464.27490234375</v>
          </cell>
        </row>
        <row r="25997">
          <cell r="K25997">
            <v>464.27490234375</v>
          </cell>
        </row>
        <row r="25998">
          <cell r="K25998">
            <v>464.27490234375</v>
          </cell>
        </row>
        <row r="25999">
          <cell r="K25999">
            <v>464.27490234375</v>
          </cell>
        </row>
        <row r="26000">
          <cell r="K26000">
            <v>464.27490234375</v>
          </cell>
        </row>
        <row r="26001">
          <cell r="K26001">
            <v>464.27490234375</v>
          </cell>
        </row>
        <row r="26002">
          <cell r="K26002">
            <v>464.27490234375</v>
          </cell>
        </row>
        <row r="26003">
          <cell r="K26003">
            <v>464.27490234375</v>
          </cell>
        </row>
        <row r="26004">
          <cell r="K26004">
            <v>464.27490234375</v>
          </cell>
        </row>
        <row r="26005">
          <cell r="K26005">
            <v>464.27490234375</v>
          </cell>
        </row>
        <row r="26006">
          <cell r="K26006">
            <v>464.27490234375</v>
          </cell>
        </row>
        <row r="26007">
          <cell r="K26007">
            <v>464.27490234375</v>
          </cell>
        </row>
        <row r="26008">
          <cell r="K26008">
            <v>464.27490234375</v>
          </cell>
        </row>
        <row r="26009">
          <cell r="K26009">
            <v>464.27490234375</v>
          </cell>
        </row>
        <row r="26010">
          <cell r="K26010">
            <v>464.27490234375</v>
          </cell>
        </row>
        <row r="26011">
          <cell r="K26011">
            <v>464.27490234375</v>
          </cell>
        </row>
        <row r="26012">
          <cell r="K26012">
            <v>464.27490234375</v>
          </cell>
        </row>
        <row r="26013">
          <cell r="K26013">
            <v>464.27490234375</v>
          </cell>
        </row>
        <row r="26014">
          <cell r="K26014">
            <v>464.27490234375</v>
          </cell>
        </row>
        <row r="26015">
          <cell r="K26015">
            <v>464.27490234375</v>
          </cell>
        </row>
        <row r="26016">
          <cell r="K26016">
            <v>464.27490234375</v>
          </cell>
        </row>
        <row r="26017">
          <cell r="K26017">
            <v>464.27490234375</v>
          </cell>
        </row>
        <row r="26018">
          <cell r="K26018">
            <v>464.27490234375</v>
          </cell>
        </row>
        <row r="26019">
          <cell r="K26019">
            <v>464.27490234375</v>
          </cell>
        </row>
        <row r="26020">
          <cell r="K26020">
            <v>464.27490234375</v>
          </cell>
        </row>
        <row r="26021">
          <cell r="K26021">
            <v>464.27490234375</v>
          </cell>
        </row>
        <row r="26022">
          <cell r="K26022">
            <v>464.27490234375</v>
          </cell>
        </row>
        <row r="26023">
          <cell r="K26023">
            <v>464.27490234375</v>
          </cell>
        </row>
        <row r="26024">
          <cell r="K26024">
            <v>464.27490234375</v>
          </cell>
        </row>
        <row r="26025">
          <cell r="K26025">
            <v>464.27490234375</v>
          </cell>
        </row>
        <row r="26026">
          <cell r="K26026">
            <v>464.27490234375</v>
          </cell>
        </row>
        <row r="26027">
          <cell r="K26027">
            <v>464.27490234375</v>
          </cell>
        </row>
        <row r="26028">
          <cell r="K26028">
            <v>464.27490234375</v>
          </cell>
        </row>
        <row r="26029">
          <cell r="K26029">
            <v>464.27490234375</v>
          </cell>
        </row>
        <row r="26030">
          <cell r="K26030">
            <v>464.27490234375</v>
          </cell>
        </row>
        <row r="26031">
          <cell r="K26031">
            <v>464.27490234375</v>
          </cell>
        </row>
        <row r="26032">
          <cell r="K26032">
            <v>464.27490234375</v>
          </cell>
        </row>
        <row r="26033">
          <cell r="K26033">
            <v>464.27490234375</v>
          </cell>
        </row>
        <row r="26034">
          <cell r="K26034">
            <v>464.27490234375</v>
          </cell>
        </row>
        <row r="26035">
          <cell r="K26035">
            <v>464.27490234375</v>
          </cell>
        </row>
        <row r="26036">
          <cell r="K26036">
            <v>464.27490234375</v>
          </cell>
        </row>
        <row r="26037">
          <cell r="K26037">
            <v>464.27490234375</v>
          </cell>
        </row>
        <row r="26038">
          <cell r="K26038">
            <v>464.27490234375</v>
          </cell>
        </row>
        <row r="26039">
          <cell r="K26039">
            <v>464.27490234375</v>
          </cell>
        </row>
        <row r="26040">
          <cell r="K26040">
            <v>464.27490234375</v>
          </cell>
        </row>
        <row r="26041">
          <cell r="K26041">
            <v>464.27490234375</v>
          </cell>
        </row>
        <row r="26042">
          <cell r="K26042">
            <v>464.27490234375</v>
          </cell>
        </row>
        <row r="26043">
          <cell r="K26043">
            <v>464.27490234375</v>
          </cell>
        </row>
        <row r="26044">
          <cell r="K26044">
            <v>464.27490234375</v>
          </cell>
        </row>
        <row r="26045">
          <cell r="K26045">
            <v>464.27490234375</v>
          </cell>
        </row>
        <row r="26046">
          <cell r="K26046">
            <v>464.27490234375</v>
          </cell>
        </row>
        <row r="26047">
          <cell r="K26047">
            <v>464.27490234375</v>
          </cell>
        </row>
        <row r="26048">
          <cell r="K26048">
            <v>464.27490234375</v>
          </cell>
        </row>
        <row r="26049">
          <cell r="K26049">
            <v>464.27490234375</v>
          </cell>
        </row>
        <row r="26050">
          <cell r="K26050">
            <v>464.27490234375</v>
          </cell>
        </row>
        <row r="26051">
          <cell r="K26051">
            <v>464.27490234375</v>
          </cell>
        </row>
        <row r="26052">
          <cell r="K26052">
            <v>464.27490234375</v>
          </cell>
        </row>
        <row r="26053">
          <cell r="K26053">
            <v>464.27490234375</v>
          </cell>
        </row>
        <row r="26054">
          <cell r="K26054">
            <v>464.27490234375</v>
          </cell>
        </row>
        <row r="26055">
          <cell r="K26055">
            <v>464.27490234375</v>
          </cell>
        </row>
        <row r="26056">
          <cell r="K26056">
            <v>464.27490234375</v>
          </cell>
        </row>
        <row r="26057">
          <cell r="K26057">
            <v>464.27490234375</v>
          </cell>
        </row>
        <row r="26058">
          <cell r="K26058">
            <v>464.27490234375</v>
          </cell>
        </row>
        <row r="26059">
          <cell r="K26059">
            <v>464.27490234375</v>
          </cell>
        </row>
        <row r="26060">
          <cell r="K26060">
            <v>464.27490234375</v>
          </cell>
        </row>
        <row r="26061">
          <cell r="K26061">
            <v>464.27490234375</v>
          </cell>
        </row>
        <row r="26062">
          <cell r="K26062">
            <v>464.27490234375</v>
          </cell>
        </row>
        <row r="26063">
          <cell r="K26063">
            <v>464.27490234375</v>
          </cell>
        </row>
        <row r="26064">
          <cell r="K26064">
            <v>464.27490234375</v>
          </cell>
        </row>
        <row r="26065">
          <cell r="K26065">
            <v>464.27490234375</v>
          </cell>
        </row>
        <row r="26066">
          <cell r="K26066">
            <v>464.27490234375</v>
          </cell>
        </row>
        <row r="26067">
          <cell r="K26067">
            <v>464.27490234375</v>
          </cell>
        </row>
        <row r="26068">
          <cell r="K26068">
            <v>464.27490234375</v>
          </cell>
        </row>
        <row r="26069">
          <cell r="K26069">
            <v>464.27490234375</v>
          </cell>
        </row>
        <row r="26070">
          <cell r="K26070">
            <v>464.27490234375</v>
          </cell>
        </row>
        <row r="26071">
          <cell r="K26071">
            <v>464.27490234375</v>
          </cell>
        </row>
        <row r="26072">
          <cell r="K26072">
            <v>464.27490234375</v>
          </cell>
        </row>
        <row r="26073">
          <cell r="K26073">
            <v>464.27490234375</v>
          </cell>
        </row>
        <row r="26074">
          <cell r="K26074">
            <v>464.27490234375</v>
          </cell>
        </row>
        <row r="26075">
          <cell r="K26075">
            <v>464.27490234375</v>
          </cell>
        </row>
        <row r="26076">
          <cell r="K26076">
            <v>464.27490234375</v>
          </cell>
        </row>
        <row r="26077">
          <cell r="K26077">
            <v>464.27490234375</v>
          </cell>
        </row>
        <row r="26078">
          <cell r="K26078">
            <v>464.27490234375</v>
          </cell>
        </row>
        <row r="26079">
          <cell r="K26079">
            <v>464.27490234375</v>
          </cell>
        </row>
        <row r="26080">
          <cell r="K26080">
            <v>464.27490234375</v>
          </cell>
        </row>
        <row r="26081">
          <cell r="K26081">
            <v>464.27490234375</v>
          </cell>
        </row>
        <row r="26082">
          <cell r="K26082">
            <v>464.27490234375</v>
          </cell>
        </row>
        <row r="26083">
          <cell r="K26083">
            <v>464.27490234375</v>
          </cell>
        </row>
        <row r="26084">
          <cell r="K26084">
            <v>464.27490234375</v>
          </cell>
        </row>
        <row r="26085">
          <cell r="K26085">
            <v>464.27490234375</v>
          </cell>
        </row>
        <row r="26086">
          <cell r="K26086">
            <v>464.27490234375</v>
          </cell>
        </row>
        <row r="26087">
          <cell r="K26087">
            <v>464.27490234375</v>
          </cell>
        </row>
        <row r="26088">
          <cell r="K26088">
            <v>464.27490234375</v>
          </cell>
        </row>
        <row r="26089">
          <cell r="K26089">
            <v>464.27490234375</v>
          </cell>
        </row>
        <row r="26090">
          <cell r="K26090">
            <v>464.27490234375</v>
          </cell>
        </row>
        <row r="26091">
          <cell r="K26091">
            <v>464.27490234375</v>
          </cell>
        </row>
        <row r="26092">
          <cell r="K26092">
            <v>464.27490234375</v>
          </cell>
        </row>
        <row r="26093">
          <cell r="K26093">
            <v>464.27490234375</v>
          </cell>
        </row>
        <row r="26094">
          <cell r="K26094">
            <v>464.27490234375</v>
          </cell>
        </row>
        <row r="26095">
          <cell r="K26095">
            <v>464.27490234375</v>
          </cell>
        </row>
        <row r="26096">
          <cell r="K26096">
            <v>464.27490234375</v>
          </cell>
        </row>
        <row r="26097">
          <cell r="K26097">
            <v>464.27490234375</v>
          </cell>
        </row>
        <row r="26098">
          <cell r="K26098">
            <v>464.27490234375</v>
          </cell>
        </row>
        <row r="26099">
          <cell r="K26099">
            <v>464.27490234375</v>
          </cell>
        </row>
        <row r="26100">
          <cell r="K26100">
            <v>464.27490234375</v>
          </cell>
        </row>
        <row r="26101">
          <cell r="K26101">
            <v>464.27490234375</v>
          </cell>
        </row>
        <row r="26102">
          <cell r="K26102">
            <v>464.27490234375</v>
          </cell>
        </row>
        <row r="26103">
          <cell r="K26103">
            <v>464.27490234375</v>
          </cell>
        </row>
        <row r="26104">
          <cell r="K26104">
            <v>464.27490234375</v>
          </cell>
        </row>
        <row r="26105">
          <cell r="K26105">
            <v>464.27490234375</v>
          </cell>
        </row>
        <row r="26106">
          <cell r="K26106">
            <v>464.27490234375</v>
          </cell>
        </row>
        <row r="26107">
          <cell r="K26107">
            <v>464.27490234375</v>
          </cell>
        </row>
        <row r="26108">
          <cell r="K26108">
            <v>464.27490234375</v>
          </cell>
        </row>
        <row r="26109">
          <cell r="K26109">
            <v>464.27490234375</v>
          </cell>
        </row>
        <row r="26110">
          <cell r="K26110">
            <v>464.27490234375</v>
          </cell>
        </row>
        <row r="26111">
          <cell r="K26111">
            <v>464.27490234375</v>
          </cell>
        </row>
        <row r="26112">
          <cell r="K26112">
            <v>464.27490234375</v>
          </cell>
        </row>
        <row r="26113">
          <cell r="K26113">
            <v>464.27490234375</v>
          </cell>
        </row>
        <row r="26114">
          <cell r="K26114">
            <v>464.27490234375</v>
          </cell>
        </row>
        <row r="26115">
          <cell r="K26115">
            <v>464.27490234375</v>
          </cell>
        </row>
        <row r="26116">
          <cell r="K26116">
            <v>464.27490234375</v>
          </cell>
        </row>
        <row r="26117">
          <cell r="K26117">
            <v>464.27490234375</v>
          </cell>
        </row>
        <row r="26118">
          <cell r="K26118">
            <v>464.27490234375</v>
          </cell>
        </row>
        <row r="26119">
          <cell r="K26119">
            <v>464.27490234375</v>
          </cell>
        </row>
        <row r="26120">
          <cell r="K26120">
            <v>464.27490234375</v>
          </cell>
        </row>
        <row r="26121">
          <cell r="K26121">
            <v>464.27490234375</v>
          </cell>
        </row>
        <row r="26122">
          <cell r="K26122">
            <v>464.27490234375</v>
          </cell>
        </row>
        <row r="26123">
          <cell r="K26123">
            <v>464.27490234375</v>
          </cell>
        </row>
        <row r="26124">
          <cell r="K26124">
            <v>464.27490234375</v>
          </cell>
        </row>
        <row r="26125">
          <cell r="K26125">
            <v>464.27490234375</v>
          </cell>
        </row>
        <row r="26126">
          <cell r="K26126">
            <v>464.27490234375</v>
          </cell>
        </row>
        <row r="26127">
          <cell r="K26127">
            <v>464.27490234375</v>
          </cell>
        </row>
        <row r="26128">
          <cell r="K26128">
            <v>464.27490234375</v>
          </cell>
        </row>
        <row r="26129">
          <cell r="K26129">
            <v>464.27490234375</v>
          </cell>
        </row>
        <row r="26130">
          <cell r="K26130">
            <v>464.27490234375</v>
          </cell>
        </row>
        <row r="26131">
          <cell r="K26131">
            <v>464.27490234375</v>
          </cell>
        </row>
        <row r="26132">
          <cell r="K26132">
            <v>464.27490234375</v>
          </cell>
        </row>
        <row r="26133">
          <cell r="K26133">
            <v>464.27490234375</v>
          </cell>
        </row>
        <row r="26134">
          <cell r="K26134">
            <v>464.27490234375</v>
          </cell>
        </row>
        <row r="26135">
          <cell r="K26135">
            <v>464.27490234375</v>
          </cell>
        </row>
        <row r="26136">
          <cell r="K26136">
            <v>464.27490234375</v>
          </cell>
        </row>
        <row r="26137">
          <cell r="K26137">
            <v>464.27490234375</v>
          </cell>
        </row>
        <row r="26138">
          <cell r="K26138">
            <v>464.27490234375</v>
          </cell>
        </row>
        <row r="26139">
          <cell r="K26139">
            <v>464.27490234375</v>
          </cell>
        </row>
        <row r="26140">
          <cell r="K26140">
            <v>464.27490234375</v>
          </cell>
        </row>
        <row r="26141">
          <cell r="K26141">
            <v>464.27490234375</v>
          </cell>
        </row>
        <row r="26142">
          <cell r="K26142">
            <v>464.27490234375</v>
          </cell>
        </row>
        <row r="26143">
          <cell r="K26143">
            <v>464.27490234375</v>
          </cell>
        </row>
        <row r="26144">
          <cell r="K26144">
            <v>464.27490234375</v>
          </cell>
        </row>
        <row r="26145">
          <cell r="K26145">
            <v>464.27490234375</v>
          </cell>
        </row>
        <row r="26146">
          <cell r="K26146">
            <v>464.27490234375</v>
          </cell>
        </row>
        <row r="26147">
          <cell r="K26147">
            <v>464.27490234375</v>
          </cell>
        </row>
        <row r="26148">
          <cell r="K26148">
            <v>464.27490234375</v>
          </cell>
        </row>
        <row r="26149">
          <cell r="K26149">
            <v>464.27490234375</v>
          </cell>
        </row>
        <row r="26150">
          <cell r="K26150">
            <v>464.27490234375</v>
          </cell>
        </row>
        <row r="26151">
          <cell r="K26151">
            <v>464.27490234375</v>
          </cell>
        </row>
        <row r="26152">
          <cell r="K26152">
            <v>464.27490234375</v>
          </cell>
        </row>
        <row r="26153">
          <cell r="K26153">
            <v>464.27490234375</v>
          </cell>
        </row>
        <row r="26154">
          <cell r="K26154">
            <v>464.27490234375</v>
          </cell>
        </row>
        <row r="26155">
          <cell r="K26155">
            <v>464.27490234375</v>
          </cell>
        </row>
        <row r="26156">
          <cell r="K26156">
            <v>464.27490234375</v>
          </cell>
        </row>
        <row r="26157">
          <cell r="K26157">
            <v>464.27490234375</v>
          </cell>
        </row>
        <row r="26158">
          <cell r="K26158">
            <v>464.27490234375</v>
          </cell>
        </row>
        <row r="26159">
          <cell r="K26159">
            <v>464.27490234375</v>
          </cell>
        </row>
        <row r="26160">
          <cell r="K26160">
            <v>464.27490234375</v>
          </cell>
        </row>
        <row r="26161">
          <cell r="K26161">
            <v>464.27490234375</v>
          </cell>
        </row>
        <row r="26162">
          <cell r="K26162">
            <v>464.27490234375</v>
          </cell>
        </row>
        <row r="26163">
          <cell r="K26163">
            <v>464.27490234375</v>
          </cell>
        </row>
        <row r="26164">
          <cell r="K26164">
            <v>464.27490234375</v>
          </cell>
        </row>
        <row r="26165">
          <cell r="K26165">
            <v>464.27490234375</v>
          </cell>
        </row>
        <row r="26166">
          <cell r="K26166">
            <v>464.27490234375</v>
          </cell>
        </row>
        <row r="26167">
          <cell r="K26167">
            <v>464.27490234375</v>
          </cell>
        </row>
        <row r="26168">
          <cell r="K26168">
            <v>464.27490234375</v>
          </cell>
        </row>
        <row r="26169">
          <cell r="K26169">
            <v>464.27490234375</v>
          </cell>
        </row>
        <row r="26170">
          <cell r="K26170">
            <v>464.27490234375</v>
          </cell>
        </row>
        <row r="26171">
          <cell r="K26171">
            <v>464.27490234375</v>
          </cell>
        </row>
        <row r="26172">
          <cell r="K26172">
            <v>464.27490234375</v>
          </cell>
        </row>
        <row r="26173">
          <cell r="K26173">
            <v>464.27490234375</v>
          </cell>
        </row>
        <row r="26174">
          <cell r="K26174">
            <v>464.27490234375</v>
          </cell>
        </row>
        <row r="26175">
          <cell r="K26175">
            <v>464.27490234375</v>
          </cell>
        </row>
        <row r="26176">
          <cell r="K26176">
            <v>464.27490234375</v>
          </cell>
        </row>
        <row r="26177">
          <cell r="K26177">
            <v>464.27490234375</v>
          </cell>
        </row>
        <row r="26178">
          <cell r="K26178">
            <v>464.27490234375</v>
          </cell>
        </row>
        <row r="26179">
          <cell r="K26179">
            <v>464.27490234375</v>
          </cell>
        </row>
        <row r="26180">
          <cell r="K26180">
            <v>464.27490234375</v>
          </cell>
        </row>
        <row r="26181">
          <cell r="K26181">
            <v>464.27490234375</v>
          </cell>
        </row>
        <row r="26182">
          <cell r="K26182">
            <v>464.27490234375</v>
          </cell>
        </row>
        <row r="26183">
          <cell r="K26183">
            <v>464.27490234375</v>
          </cell>
        </row>
        <row r="26184">
          <cell r="K26184">
            <v>464.27490234375</v>
          </cell>
        </row>
        <row r="26185">
          <cell r="K26185">
            <v>464.27490234375</v>
          </cell>
        </row>
        <row r="26186">
          <cell r="K26186">
            <v>464.27490234375</v>
          </cell>
        </row>
        <row r="26187">
          <cell r="K26187">
            <v>464.27490234375</v>
          </cell>
        </row>
        <row r="26188">
          <cell r="K26188">
            <v>464.27490234375</v>
          </cell>
        </row>
        <row r="26189">
          <cell r="K26189">
            <v>464.27490234375</v>
          </cell>
        </row>
        <row r="26190">
          <cell r="K26190">
            <v>464.27490234375</v>
          </cell>
        </row>
        <row r="26191">
          <cell r="K26191">
            <v>464.27490234375</v>
          </cell>
        </row>
        <row r="26192">
          <cell r="K26192">
            <v>464.27490234375</v>
          </cell>
        </row>
        <row r="26193">
          <cell r="K26193">
            <v>464.27490234375</v>
          </cell>
        </row>
        <row r="26194">
          <cell r="K26194">
            <v>464.27490234375</v>
          </cell>
        </row>
        <row r="26195">
          <cell r="K26195">
            <v>464.27490234375</v>
          </cell>
        </row>
        <row r="26196">
          <cell r="K26196">
            <v>464.27490234375</v>
          </cell>
        </row>
        <row r="26197">
          <cell r="K26197">
            <v>464.27490234375</v>
          </cell>
        </row>
        <row r="26198">
          <cell r="K26198">
            <v>464.27490234375</v>
          </cell>
        </row>
        <row r="26199">
          <cell r="K26199">
            <v>464.27490234375</v>
          </cell>
        </row>
        <row r="26200">
          <cell r="K26200">
            <v>464.27490234375</v>
          </cell>
        </row>
        <row r="26201">
          <cell r="K26201">
            <v>464.27490234375</v>
          </cell>
        </row>
        <row r="26202">
          <cell r="K26202">
            <v>464.27490234375</v>
          </cell>
        </row>
        <row r="26203">
          <cell r="K26203">
            <v>464.27490234375</v>
          </cell>
        </row>
        <row r="26204">
          <cell r="K26204">
            <v>464.27490234375</v>
          </cell>
        </row>
        <row r="26205">
          <cell r="K26205">
            <v>464.27490234375</v>
          </cell>
        </row>
        <row r="26206">
          <cell r="K26206">
            <v>464.27490234375</v>
          </cell>
        </row>
        <row r="26207">
          <cell r="K26207">
            <v>464.27490234375</v>
          </cell>
        </row>
        <row r="26208">
          <cell r="K26208">
            <v>464.27490234375</v>
          </cell>
        </row>
        <row r="26209">
          <cell r="K26209">
            <v>464.27490234375</v>
          </cell>
        </row>
        <row r="26210">
          <cell r="K26210">
            <v>464.27490234375</v>
          </cell>
        </row>
        <row r="26211">
          <cell r="K26211">
            <v>464.27490234375</v>
          </cell>
        </row>
        <row r="26212">
          <cell r="K26212">
            <v>464.27490234375</v>
          </cell>
        </row>
        <row r="26213">
          <cell r="K26213">
            <v>464.27490234375</v>
          </cell>
        </row>
        <row r="26214">
          <cell r="K26214">
            <v>464.27490234375</v>
          </cell>
        </row>
        <row r="26215">
          <cell r="K26215">
            <v>464.27490234375</v>
          </cell>
        </row>
        <row r="26216">
          <cell r="K26216">
            <v>464.27490234375</v>
          </cell>
        </row>
        <row r="26217">
          <cell r="K26217">
            <v>464.27490234375</v>
          </cell>
        </row>
        <row r="26218">
          <cell r="K26218">
            <v>464.27490234375</v>
          </cell>
        </row>
        <row r="26219">
          <cell r="K26219">
            <v>464.27490234375</v>
          </cell>
        </row>
        <row r="26220">
          <cell r="K26220">
            <v>464.27490234375</v>
          </cell>
        </row>
        <row r="26221">
          <cell r="K26221">
            <v>464.27490234375</v>
          </cell>
        </row>
        <row r="26222">
          <cell r="K26222">
            <v>464.27490234375</v>
          </cell>
        </row>
        <row r="26223">
          <cell r="K26223">
            <v>464.27490234375</v>
          </cell>
        </row>
        <row r="26224">
          <cell r="K26224">
            <v>464.27490234375</v>
          </cell>
        </row>
        <row r="26225">
          <cell r="K26225">
            <v>464.27490234375</v>
          </cell>
        </row>
        <row r="26226">
          <cell r="K26226">
            <v>464.27490234375</v>
          </cell>
        </row>
        <row r="26227">
          <cell r="K26227">
            <v>464.27490234375</v>
          </cell>
        </row>
        <row r="26228">
          <cell r="K26228">
            <v>464.27490234375</v>
          </cell>
        </row>
        <row r="26229">
          <cell r="K26229">
            <v>464.27490234375</v>
          </cell>
        </row>
        <row r="26230">
          <cell r="K26230">
            <v>464.27490234375</v>
          </cell>
        </row>
        <row r="26231">
          <cell r="K26231">
            <v>464.27490234375</v>
          </cell>
        </row>
        <row r="26232">
          <cell r="K26232">
            <v>464.27490234375</v>
          </cell>
        </row>
        <row r="26233">
          <cell r="K26233">
            <v>464.27490234375</v>
          </cell>
        </row>
        <row r="26234">
          <cell r="K26234">
            <v>464.27490234375</v>
          </cell>
        </row>
        <row r="26235">
          <cell r="K26235">
            <v>464.27490234375</v>
          </cell>
        </row>
        <row r="26236">
          <cell r="K26236">
            <v>464.27490234375</v>
          </cell>
        </row>
        <row r="26237">
          <cell r="K26237">
            <v>464.27490234375</v>
          </cell>
        </row>
        <row r="26238">
          <cell r="K26238">
            <v>464.27490234375</v>
          </cell>
        </row>
        <row r="26239">
          <cell r="K26239">
            <v>464.27490234375</v>
          </cell>
        </row>
        <row r="26240">
          <cell r="K26240">
            <v>464.27490234375</v>
          </cell>
        </row>
        <row r="26241">
          <cell r="K26241">
            <v>464.27490234375</v>
          </cell>
        </row>
        <row r="26242">
          <cell r="K26242">
            <v>464.27490234375</v>
          </cell>
        </row>
        <row r="26243">
          <cell r="K26243">
            <v>464.27490234375</v>
          </cell>
        </row>
        <row r="26244">
          <cell r="K26244">
            <v>464.27490234375</v>
          </cell>
        </row>
        <row r="26245">
          <cell r="K26245">
            <v>464.27490234375</v>
          </cell>
        </row>
        <row r="26246">
          <cell r="K26246">
            <v>464.27490234375</v>
          </cell>
        </row>
        <row r="26247">
          <cell r="K26247">
            <v>464.27490234375</v>
          </cell>
        </row>
        <row r="26248">
          <cell r="K26248">
            <v>464.27490234375</v>
          </cell>
        </row>
        <row r="26249">
          <cell r="K26249">
            <v>464.27490234375</v>
          </cell>
        </row>
        <row r="26250">
          <cell r="K26250">
            <v>464.27490234375</v>
          </cell>
        </row>
        <row r="26251">
          <cell r="K26251">
            <v>464.27490234375</v>
          </cell>
        </row>
        <row r="26252">
          <cell r="K26252">
            <v>464.27490234375</v>
          </cell>
        </row>
        <row r="26253">
          <cell r="K26253">
            <v>464.27490234375</v>
          </cell>
        </row>
        <row r="26254">
          <cell r="K26254">
            <v>464.27490234375</v>
          </cell>
        </row>
        <row r="26255">
          <cell r="K26255">
            <v>464.27490234375</v>
          </cell>
        </row>
        <row r="26256">
          <cell r="K26256">
            <v>464.27490234375</v>
          </cell>
        </row>
        <row r="26257">
          <cell r="K26257">
            <v>464.27490234375</v>
          </cell>
        </row>
        <row r="26258">
          <cell r="K26258">
            <v>464.27490234375</v>
          </cell>
        </row>
        <row r="26259">
          <cell r="K26259">
            <v>464.27490234375</v>
          </cell>
        </row>
        <row r="26260">
          <cell r="K26260">
            <v>464.27490234375</v>
          </cell>
        </row>
        <row r="26261">
          <cell r="K26261">
            <v>464.27490234375</v>
          </cell>
        </row>
        <row r="26262">
          <cell r="K26262">
            <v>464.27490234375</v>
          </cell>
        </row>
        <row r="26263">
          <cell r="K26263">
            <v>464.27490234375</v>
          </cell>
        </row>
        <row r="26264">
          <cell r="K26264">
            <v>464.27490234375</v>
          </cell>
        </row>
        <row r="26265">
          <cell r="K26265">
            <v>464.27490234375</v>
          </cell>
        </row>
        <row r="26266">
          <cell r="K26266">
            <v>464.27490234375</v>
          </cell>
        </row>
        <row r="26267">
          <cell r="K26267">
            <v>464.27490234375</v>
          </cell>
        </row>
        <row r="26268">
          <cell r="K26268">
            <v>464.27490234375</v>
          </cell>
        </row>
        <row r="26269">
          <cell r="K26269">
            <v>464.27490234375</v>
          </cell>
        </row>
        <row r="26270">
          <cell r="K26270">
            <v>464.27490234375</v>
          </cell>
        </row>
        <row r="26271">
          <cell r="K26271">
            <v>464.27490234375</v>
          </cell>
        </row>
        <row r="26272">
          <cell r="K26272">
            <v>464.27490234375</v>
          </cell>
        </row>
        <row r="26273">
          <cell r="K26273">
            <v>464.27490234375</v>
          </cell>
        </row>
        <row r="26274">
          <cell r="K26274">
            <v>464.27490234375</v>
          </cell>
        </row>
        <row r="26275">
          <cell r="K26275">
            <v>464.27490234375</v>
          </cell>
        </row>
        <row r="26276">
          <cell r="K26276">
            <v>464.27490234375</v>
          </cell>
        </row>
        <row r="26277">
          <cell r="K26277">
            <v>464.27490234375</v>
          </cell>
        </row>
        <row r="26278">
          <cell r="K26278">
            <v>464.27490234375</v>
          </cell>
        </row>
        <row r="26279">
          <cell r="K26279">
            <v>464.27490234375</v>
          </cell>
        </row>
        <row r="26280">
          <cell r="K26280">
            <v>464.27490234375</v>
          </cell>
        </row>
        <row r="26281">
          <cell r="K26281">
            <v>464.27490234375</v>
          </cell>
        </row>
        <row r="26282">
          <cell r="K26282">
            <v>464.27490234375</v>
          </cell>
        </row>
        <row r="26283">
          <cell r="K26283">
            <v>464.27490234375</v>
          </cell>
        </row>
        <row r="26284">
          <cell r="K26284">
            <v>464.27490234375</v>
          </cell>
        </row>
        <row r="26285">
          <cell r="K26285">
            <v>464.27490234375</v>
          </cell>
        </row>
        <row r="26286">
          <cell r="K26286">
            <v>464.27490234375</v>
          </cell>
        </row>
        <row r="26287">
          <cell r="K26287">
            <v>464.27490234375</v>
          </cell>
        </row>
        <row r="26288">
          <cell r="K26288">
            <v>464.27490234375</v>
          </cell>
        </row>
        <row r="26289">
          <cell r="K26289">
            <v>464.27490234375</v>
          </cell>
        </row>
        <row r="26290">
          <cell r="K26290">
            <v>464.27490234375</v>
          </cell>
        </row>
        <row r="26291">
          <cell r="K26291">
            <v>464.27490234375</v>
          </cell>
        </row>
        <row r="26292">
          <cell r="K26292">
            <v>464.27490234375</v>
          </cell>
        </row>
        <row r="26293">
          <cell r="K26293">
            <v>464.27490234375</v>
          </cell>
        </row>
        <row r="26294">
          <cell r="K26294">
            <v>464.27490234375</v>
          </cell>
        </row>
        <row r="26295">
          <cell r="K26295">
            <v>464.27490234375</v>
          </cell>
        </row>
        <row r="26296">
          <cell r="K26296">
            <v>464.27490234375</v>
          </cell>
        </row>
        <row r="26297">
          <cell r="K26297">
            <v>464.27490234375</v>
          </cell>
        </row>
        <row r="26298">
          <cell r="K26298">
            <v>464.27490234375</v>
          </cell>
        </row>
        <row r="26299">
          <cell r="K26299">
            <v>464.27490234375</v>
          </cell>
        </row>
        <row r="26300">
          <cell r="K26300">
            <v>464.27490234375</v>
          </cell>
        </row>
        <row r="26301">
          <cell r="K26301">
            <v>464.27490234375</v>
          </cell>
        </row>
        <row r="26302">
          <cell r="K26302">
            <v>464.27490234375</v>
          </cell>
        </row>
        <row r="26303">
          <cell r="K26303">
            <v>464.27490234375</v>
          </cell>
        </row>
        <row r="26304">
          <cell r="K26304">
            <v>464.27490234375</v>
          </cell>
        </row>
        <row r="26305">
          <cell r="K26305">
            <v>464.27490234375</v>
          </cell>
        </row>
        <row r="26306">
          <cell r="K26306">
            <v>464.27490234375</v>
          </cell>
        </row>
        <row r="26307">
          <cell r="K26307">
            <v>464.27490234375</v>
          </cell>
        </row>
        <row r="26308">
          <cell r="K26308">
            <v>464.27490234375</v>
          </cell>
        </row>
        <row r="26309">
          <cell r="K26309">
            <v>464.27490234375</v>
          </cell>
        </row>
        <row r="26310">
          <cell r="K26310">
            <v>464.27490234375</v>
          </cell>
        </row>
        <row r="26311">
          <cell r="K26311">
            <v>464.27490234375</v>
          </cell>
        </row>
        <row r="26312">
          <cell r="K26312">
            <v>464.27490234375</v>
          </cell>
        </row>
        <row r="26313">
          <cell r="K26313">
            <v>464.27490234375</v>
          </cell>
        </row>
        <row r="26314">
          <cell r="K26314">
            <v>464.27490234375</v>
          </cell>
        </row>
        <row r="26315">
          <cell r="K26315">
            <v>464.27490234375</v>
          </cell>
        </row>
        <row r="26316">
          <cell r="K26316">
            <v>464.27490234375</v>
          </cell>
        </row>
        <row r="26317">
          <cell r="K26317">
            <v>464.27490234375</v>
          </cell>
        </row>
        <row r="26318">
          <cell r="K26318">
            <v>464.27490234375</v>
          </cell>
        </row>
        <row r="26319">
          <cell r="K26319">
            <v>464.27490234375</v>
          </cell>
        </row>
        <row r="26320">
          <cell r="K26320">
            <v>464.27490234375</v>
          </cell>
        </row>
        <row r="26321">
          <cell r="K26321">
            <v>464.27490234375</v>
          </cell>
        </row>
        <row r="26322">
          <cell r="K26322">
            <v>464.27490234375</v>
          </cell>
        </row>
        <row r="26323">
          <cell r="K26323">
            <v>464.27490234375</v>
          </cell>
        </row>
        <row r="26324">
          <cell r="K26324">
            <v>464.27490234375</v>
          </cell>
        </row>
        <row r="26325">
          <cell r="K26325">
            <v>464.27490234375</v>
          </cell>
        </row>
        <row r="26326">
          <cell r="K26326">
            <v>464.27490234375</v>
          </cell>
        </row>
        <row r="26327">
          <cell r="K26327">
            <v>464.27490234375</v>
          </cell>
        </row>
        <row r="26328">
          <cell r="K26328">
            <v>464.27490234375</v>
          </cell>
        </row>
        <row r="26329">
          <cell r="K26329">
            <v>464.27490234375</v>
          </cell>
        </row>
        <row r="26330">
          <cell r="K26330">
            <v>464.27490234375</v>
          </cell>
        </row>
        <row r="26331">
          <cell r="K26331">
            <v>464.27490234375</v>
          </cell>
        </row>
        <row r="26332">
          <cell r="K26332">
            <v>464.27490234375</v>
          </cell>
        </row>
        <row r="26333">
          <cell r="K26333">
            <v>464.27490234375</v>
          </cell>
        </row>
        <row r="26334">
          <cell r="K26334">
            <v>464.27490234375</v>
          </cell>
        </row>
        <row r="26335">
          <cell r="K26335">
            <v>464.27490234375</v>
          </cell>
        </row>
        <row r="26336">
          <cell r="K26336">
            <v>464.27490234375</v>
          </cell>
        </row>
        <row r="26337">
          <cell r="K26337">
            <v>464.27490234375</v>
          </cell>
        </row>
        <row r="26338">
          <cell r="K26338">
            <v>464.27490234375</v>
          </cell>
        </row>
        <row r="26339">
          <cell r="K26339">
            <v>464.27490234375</v>
          </cell>
        </row>
        <row r="26340">
          <cell r="K26340">
            <v>464.27490234375</v>
          </cell>
        </row>
        <row r="26341">
          <cell r="K26341">
            <v>464.27490234375</v>
          </cell>
        </row>
        <row r="26342">
          <cell r="K26342">
            <v>464.27490234375</v>
          </cell>
        </row>
        <row r="26343">
          <cell r="K26343">
            <v>464.27490234375</v>
          </cell>
        </row>
        <row r="26344">
          <cell r="K26344">
            <v>464.27490234375</v>
          </cell>
        </row>
        <row r="26345">
          <cell r="K26345">
            <v>464.27490234375</v>
          </cell>
        </row>
        <row r="26346">
          <cell r="K26346">
            <v>464.27490234375</v>
          </cell>
        </row>
        <row r="26347">
          <cell r="K26347">
            <v>464.27490234375</v>
          </cell>
        </row>
        <row r="26348">
          <cell r="K26348">
            <v>464.27490234375</v>
          </cell>
        </row>
        <row r="26349">
          <cell r="K26349">
            <v>464.27490234375</v>
          </cell>
        </row>
        <row r="26350">
          <cell r="K26350">
            <v>464.27490234375</v>
          </cell>
        </row>
        <row r="26351">
          <cell r="K26351">
            <v>464.27490234375</v>
          </cell>
        </row>
        <row r="26352">
          <cell r="K26352">
            <v>464.27490234375</v>
          </cell>
        </row>
        <row r="26353">
          <cell r="K26353">
            <v>464.27490234375</v>
          </cell>
        </row>
        <row r="26354">
          <cell r="K26354">
            <v>464.27490234375</v>
          </cell>
        </row>
        <row r="26355">
          <cell r="K26355">
            <v>464.27490234375</v>
          </cell>
        </row>
        <row r="26356">
          <cell r="K26356">
            <v>464.27490234375</v>
          </cell>
        </row>
        <row r="26357">
          <cell r="K26357">
            <v>464.27490234375</v>
          </cell>
        </row>
        <row r="26358">
          <cell r="K26358">
            <v>464.27490234375</v>
          </cell>
        </row>
        <row r="26359">
          <cell r="K26359">
            <v>464.27490234375</v>
          </cell>
        </row>
        <row r="26360">
          <cell r="K26360">
            <v>464.27490234375</v>
          </cell>
        </row>
        <row r="26361">
          <cell r="K26361">
            <v>464.27490234375</v>
          </cell>
        </row>
        <row r="26362">
          <cell r="K26362">
            <v>464.27490234375</v>
          </cell>
        </row>
        <row r="26363">
          <cell r="K26363">
            <v>464.27490234375</v>
          </cell>
        </row>
        <row r="26364">
          <cell r="K26364">
            <v>464.27490234375</v>
          </cell>
        </row>
        <row r="26365">
          <cell r="K26365">
            <v>464.27490234375</v>
          </cell>
        </row>
        <row r="26366">
          <cell r="K26366">
            <v>464.27490234375</v>
          </cell>
        </row>
        <row r="26367">
          <cell r="K26367">
            <v>464.27490234375</v>
          </cell>
        </row>
        <row r="26368">
          <cell r="K26368">
            <v>464.27490234375</v>
          </cell>
        </row>
        <row r="26369">
          <cell r="K26369">
            <v>464.27490234375</v>
          </cell>
        </row>
        <row r="26370">
          <cell r="K26370">
            <v>464.27490234375</v>
          </cell>
        </row>
        <row r="26371">
          <cell r="K26371">
            <v>464.27490234375</v>
          </cell>
        </row>
        <row r="26372">
          <cell r="K26372">
            <v>464.27490234375</v>
          </cell>
        </row>
        <row r="26373">
          <cell r="K26373">
            <v>464.27490234375</v>
          </cell>
        </row>
        <row r="26374">
          <cell r="K26374">
            <v>464.27490234375</v>
          </cell>
        </row>
        <row r="26375">
          <cell r="K26375">
            <v>464.27490234375</v>
          </cell>
        </row>
        <row r="26376">
          <cell r="K26376">
            <v>464.27490234375</v>
          </cell>
        </row>
        <row r="26377">
          <cell r="K26377">
            <v>464.27490234375</v>
          </cell>
        </row>
        <row r="26378">
          <cell r="K26378">
            <v>464.27490234375</v>
          </cell>
        </row>
        <row r="26379">
          <cell r="K26379">
            <v>464.27490234375</v>
          </cell>
        </row>
        <row r="26380">
          <cell r="K26380">
            <v>464.27490234375</v>
          </cell>
        </row>
        <row r="26381">
          <cell r="K26381">
            <v>464.27490234375</v>
          </cell>
        </row>
        <row r="26382">
          <cell r="K26382">
            <v>464.27490234375</v>
          </cell>
        </row>
        <row r="26383">
          <cell r="K26383">
            <v>464.27490234375</v>
          </cell>
        </row>
        <row r="26384">
          <cell r="K26384">
            <v>464.27490234375</v>
          </cell>
        </row>
        <row r="26385">
          <cell r="K26385">
            <v>464.27490234375</v>
          </cell>
        </row>
        <row r="26386">
          <cell r="K26386">
            <v>464.27490234375</v>
          </cell>
        </row>
        <row r="26387">
          <cell r="K26387">
            <v>464.27490234375</v>
          </cell>
        </row>
        <row r="26388">
          <cell r="K26388">
            <v>464.27490234375</v>
          </cell>
        </row>
        <row r="26389">
          <cell r="K26389">
            <v>464.27490234375</v>
          </cell>
        </row>
        <row r="26390">
          <cell r="K26390">
            <v>464.27490234375</v>
          </cell>
        </row>
        <row r="26391">
          <cell r="K26391">
            <v>464.27490234375</v>
          </cell>
        </row>
        <row r="26392">
          <cell r="K26392">
            <v>464.27490234375</v>
          </cell>
        </row>
        <row r="26393">
          <cell r="K26393">
            <v>464.27490234375</v>
          </cell>
        </row>
        <row r="26394">
          <cell r="K26394">
            <v>464.27490234375</v>
          </cell>
        </row>
        <row r="26395">
          <cell r="K26395">
            <v>464.27490234375</v>
          </cell>
        </row>
        <row r="26396">
          <cell r="K26396">
            <v>464.27490234375</v>
          </cell>
        </row>
        <row r="26397">
          <cell r="K26397">
            <v>464.27490234375</v>
          </cell>
        </row>
        <row r="26398">
          <cell r="K26398">
            <v>464.27490234375</v>
          </cell>
        </row>
        <row r="26399">
          <cell r="K26399">
            <v>464.27490234375</v>
          </cell>
        </row>
        <row r="26400">
          <cell r="K26400">
            <v>464.27490234375</v>
          </cell>
        </row>
        <row r="26401">
          <cell r="K26401">
            <v>464.27490234375</v>
          </cell>
        </row>
        <row r="26402">
          <cell r="K26402">
            <v>464.27490234375</v>
          </cell>
        </row>
        <row r="26403">
          <cell r="K26403">
            <v>464.27490234375</v>
          </cell>
        </row>
        <row r="26404">
          <cell r="K26404">
            <v>464.27490234375</v>
          </cell>
        </row>
        <row r="26405">
          <cell r="K26405">
            <v>464.27490234375</v>
          </cell>
        </row>
        <row r="26406">
          <cell r="K26406">
            <v>464.27490234375</v>
          </cell>
        </row>
        <row r="26407">
          <cell r="K26407">
            <v>464.27490234375</v>
          </cell>
        </row>
        <row r="26408">
          <cell r="K26408">
            <v>464.27490234375</v>
          </cell>
        </row>
        <row r="26409">
          <cell r="K26409">
            <v>464.27490234375</v>
          </cell>
        </row>
        <row r="26410">
          <cell r="K26410">
            <v>464.27490234375</v>
          </cell>
        </row>
        <row r="26411">
          <cell r="K26411">
            <v>464.27490234375</v>
          </cell>
        </row>
        <row r="26412">
          <cell r="K26412">
            <v>464.27490234375</v>
          </cell>
        </row>
        <row r="26413">
          <cell r="K26413">
            <v>464.27490234375</v>
          </cell>
        </row>
        <row r="26414">
          <cell r="K26414">
            <v>464.27490234375</v>
          </cell>
        </row>
        <row r="26415">
          <cell r="K26415">
            <v>464.27490234375</v>
          </cell>
        </row>
        <row r="26416">
          <cell r="K26416">
            <v>464.27490234375</v>
          </cell>
        </row>
        <row r="26417">
          <cell r="K26417">
            <v>464.27490234375</v>
          </cell>
        </row>
        <row r="26418">
          <cell r="K26418">
            <v>464.27490234375</v>
          </cell>
        </row>
        <row r="26419">
          <cell r="K26419">
            <v>464.27490234375</v>
          </cell>
        </row>
        <row r="26420">
          <cell r="K26420">
            <v>464.27490234375</v>
          </cell>
        </row>
        <row r="26421">
          <cell r="K26421">
            <v>464.27490234375</v>
          </cell>
        </row>
        <row r="26422">
          <cell r="K26422">
            <v>464.27490234375</v>
          </cell>
        </row>
        <row r="26423">
          <cell r="K26423">
            <v>464.27490234375</v>
          </cell>
        </row>
        <row r="26424">
          <cell r="K26424">
            <v>464.27490234375</v>
          </cell>
        </row>
        <row r="26425">
          <cell r="K26425">
            <v>464.27490234375</v>
          </cell>
        </row>
        <row r="26426">
          <cell r="K26426">
            <v>464.27490234375</v>
          </cell>
        </row>
        <row r="26427">
          <cell r="K26427">
            <v>464.27490234375</v>
          </cell>
        </row>
        <row r="26428">
          <cell r="K26428">
            <v>464.27490234375</v>
          </cell>
        </row>
        <row r="26429">
          <cell r="K26429">
            <v>464.27490234375</v>
          </cell>
        </row>
        <row r="26430">
          <cell r="K26430">
            <v>464.27490234375</v>
          </cell>
        </row>
        <row r="26431">
          <cell r="K26431">
            <v>464.27490234375</v>
          </cell>
        </row>
        <row r="26432">
          <cell r="K26432">
            <v>464.27490234375</v>
          </cell>
        </row>
        <row r="26433">
          <cell r="K26433">
            <v>464.27490234375</v>
          </cell>
        </row>
        <row r="26434">
          <cell r="K26434">
            <v>464.27490234375</v>
          </cell>
        </row>
        <row r="26435">
          <cell r="K26435">
            <v>464.27490234375</v>
          </cell>
        </row>
        <row r="26436">
          <cell r="K26436">
            <v>464.27490234375</v>
          </cell>
        </row>
        <row r="26437">
          <cell r="K26437">
            <v>464.27490234375</v>
          </cell>
        </row>
        <row r="26438">
          <cell r="K26438">
            <v>464.27490234375</v>
          </cell>
        </row>
        <row r="26439">
          <cell r="K26439">
            <v>464.27490234375</v>
          </cell>
        </row>
        <row r="26440">
          <cell r="K26440">
            <v>464.27490234375</v>
          </cell>
        </row>
        <row r="26441">
          <cell r="K26441">
            <v>464.27490234375</v>
          </cell>
        </row>
        <row r="26442">
          <cell r="K26442">
            <v>464.27490234375</v>
          </cell>
        </row>
        <row r="26443">
          <cell r="K26443">
            <v>464.27490234375</v>
          </cell>
        </row>
        <row r="26444">
          <cell r="K26444">
            <v>464.27490234375</v>
          </cell>
        </row>
        <row r="26445">
          <cell r="K26445">
            <v>464.27490234375</v>
          </cell>
        </row>
        <row r="26446">
          <cell r="K26446">
            <v>464.27490234375</v>
          </cell>
        </row>
        <row r="26447">
          <cell r="K26447">
            <v>464.27490234375</v>
          </cell>
        </row>
        <row r="26448">
          <cell r="K26448">
            <v>464.27490234375</v>
          </cell>
        </row>
        <row r="26449">
          <cell r="K26449">
            <v>464.27490234375</v>
          </cell>
        </row>
        <row r="26450">
          <cell r="K26450">
            <v>464.27490234375</v>
          </cell>
        </row>
        <row r="26451">
          <cell r="K26451">
            <v>464.27490234375</v>
          </cell>
        </row>
        <row r="26452">
          <cell r="K26452">
            <v>464.27490234375</v>
          </cell>
        </row>
        <row r="26453">
          <cell r="K26453">
            <v>464.27490234375</v>
          </cell>
        </row>
        <row r="26454">
          <cell r="K26454">
            <v>464.27490234375</v>
          </cell>
        </row>
        <row r="26455">
          <cell r="K26455">
            <v>464.27490234375</v>
          </cell>
        </row>
        <row r="26456">
          <cell r="K26456">
            <v>464.27490234375</v>
          </cell>
        </row>
        <row r="26457">
          <cell r="K26457">
            <v>464.27490234375</v>
          </cell>
        </row>
        <row r="26458">
          <cell r="K26458">
            <v>464.27490234375</v>
          </cell>
        </row>
        <row r="26459">
          <cell r="K26459">
            <v>464.27490234375</v>
          </cell>
        </row>
        <row r="26460">
          <cell r="K26460">
            <v>464.27490234375</v>
          </cell>
        </row>
        <row r="26461">
          <cell r="K26461">
            <v>464.27490234375</v>
          </cell>
        </row>
        <row r="26462">
          <cell r="K26462">
            <v>464.27490234375</v>
          </cell>
        </row>
        <row r="26463">
          <cell r="K26463">
            <v>464.27490234375</v>
          </cell>
        </row>
        <row r="26464">
          <cell r="K26464">
            <v>464.27490234375</v>
          </cell>
        </row>
        <row r="26465">
          <cell r="K26465">
            <v>464.27490234375</v>
          </cell>
        </row>
        <row r="26466">
          <cell r="K26466">
            <v>464.27490234375</v>
          </cell>
        </row>
        <row r="26467">
          <cell r="K26467">
            <v>464.27490234375</v>
          </cell>
        </row>
        <row r="26468">
          <cell r="K26468">
            <v>464.27490234375</v>
          </cell>
        </row>
        <row r="26469">
          <cell r="K26469">
            <v>464.27490234375</v>
          </cell>
        </row>
        <row r="26470">
          <cell r="K26470">
            <v>464.27490234375</v>
          </cell>
        </row>
        <row r="26471">
          <cell r="K26471">
            <v>464.27490234375</v>
          </cell>
        </row>
        <row r="26472">
          <cell r="K26472">
            <v>464.27490234375</v>
          </cell>
        </row>
        <row r="26473">
          <cell r="K26473">
            <v>464.27490234375</v>
          </cell>
        </row>
        <row r="26474">
          <cell r="K26474">
            <v>464.27490234375</v>
          </cell>
        </row>
        <row r="26475">
          <cell r="K26475">
            <v>464.27490234375</v>
          </cell>
        </row>
        <row r="26476">
          <cell r="K26476">
            <v>464.27490234375</v>
          </cell>
        </row>
        <row r="26477">
          <cell r="K26477">
            <v>464.27490234375</v>
          </cell>
        </row>
        <row r="26478">
          <cell r="K26478">
            <v>464.27490234375</v>
          </cell>
        </row>
        <row r="26479">
          <cell r="K26479">
            <v>464.27490234375</v>
          </cell>
        </row>
        <row r="26480">
          <cell r="K26480">
            <v>464.27490234375</v>
          </cell>
        </row>
        <row r="26481">
          <cell r="K26481">
            <v>464.27490234375</v>
          </cell>
        </row>
        <row r="26482">
          <cell r="K26482">
            <v>464.27490234375</v>
          </cell>
        </row>
        <row r="26483">
          <cell r="K26483">
            <v>464.27490234375</v>
          </cell>
        </row>
        <row r="26484">
          <cell r="K26484">
            <v>464.27490234375</v>
          </cell>
        </row>
        <row r="26485">
          <cell r="K26485">
            <v>464.27490234375</v>
          </cell>
        </row>
        <row r="26486">
          <cell r="K26486">
            <v>464.27490234375</v>
          </cell>
        </row>
        <row r="26487">
          <cell r="K26487">
            <v>464.27490234375</v>
          </cell>
        </row>
        <row r="26488">
          <cell r="K26488">
            <v>464.27490234375</v>
          </cell>
        </row>
        <row r="26489">
          <cell r="K26489">
            <v>464.27490234375</v>
          </cell>
        </row>
        <row r="26490">
          <cell r="K26490">
            <v>464.27490234375</v>
          </cell>
        </row>
        <row r="26491">
          <cell r="K26491">
            <v>464.27490234375</v>
          </cell>
        </row>
        <row r="26492">
          <cell r="K26492">
            <v>464.27490234375</v>
          </cell>
        </row>
        <row r="26493">
          <cell r="K26493">
            <v>464.27490234375</v>
          </cell>
        </row>
        <row r="26494">
          <cell r="K26494">
            <v>464.27490234375</v>
          </cell>
        </row>
        <row r="26495">
          <cell r="K26495">
            <v>464.27490234375</v>
          </cell>
        </row>
        <row r="26496">
          <cell r="K26496">
            <v>464.27490234375</v>
          </cell>
        </row>
        <row r="26497">
          <cell r="K26497">
            <v>464.27490234375</v>
          </cell>
        </row>
        <row r="26498">
          <cell r="K26498">
            <v>464.27490234375</v>
          </cell>
        </row>
        <row r="26499">
          <cell r="K26499">
            <v>464.27490234375</v>
          </cell>
        </row>
        <row r="26500">
          <cell r="K26500">
            <v>464.27490234375</v>
          </cell>
        </row>
        <row r="26501">
          <cell r="K26501">
            <v>464.27490234375</v>
          </cell>
        </row>
        <row r="26502">
          <cell r="K26502">
            <v>464.27490234375</v>
          </cell>
        </row>
        <row r="26503">
          <cell r="K26503">
            <v>464.27490234375</v>
          </cell>
        </row>
        <row r="26504">
          <cell r="K26504">
            <v>464.27490234375</v>
          </cell>
        </row>
        <row r="26505">
          <cell r="K26505">
            <v>464.27490234375</v>
          </cell>
        </row>
        <row r="26506">
          <cell r="K26506">
            <v>464.27490234375</v>
          </cell>
        </row>
        <row r="26507">
          <cell r="K26507">
            <v>464.27490234375</v>
          </cell>
        </row>
        <row r="26508">
          <cell r="K26508">
            <v>464.27490234375</v>
          </cell>
        </row>
        <row r="26509">
          <cell r="K26509">
            <v>464.27490234375</v>
          </cell>
        </row>
        <row r="26510">
          <cell r="K26510">
            <v>464.27490234375</v>
          </cell>
        </row>
        <row r="26511">
          <cell r="K26511">
            <v>464.27490234375</v>
          </cell>
        </row>
        <row r="26512">
          <cell r="K26512">
            <v>464.27490234375</v>
          </cell>
        </row>
        <row r="26513">
          <cell r="K26513">
            <v>464.27490234375</v>
          </cell>
        </row>
        <row r="26514">
          <cell r="K26514">
            <v>464.27490234375</v>
          </cell>
        </row>
        <row r="26515">
          <cell r="K26515">
            <v>464.27490234375</v>
          </cell>
        </row>
        <row r="26516">
          <cell r="K26516">
            <v>464.27490234375</v>
          </cell>
        </row>
        <row r="26517">
          <cell r="K26517">
            <v>464.27490234375</v>
          </cell>
        </row>
        <row r="26518">
          <cell r="K26518">
            <v>464.27490234375</v>
          </cell>
        </row>
        <row r="26519">
          <cell r="K26519">
            <v>464.27490234375</v>
          </cell>
        </row>
        <row r="26520">
          <cell r="K26520">
            <v>464.27490234375</v>
          </cell>
        </row>
        <row r="26521">
          <cell r="K26521">
            <v>464.27490234375</v>
          </cell>
        </row>
        <row r="26522">
          <cell r="K26522">
            <v>464.27490234375</v>
          </cell>
        </row>
        <row r="26523">
          <cell r="K26523">
            <v>464.27490234375</v>
          </cell>
        </row>
        <row r="26524">
          <cell r="K26524">
            <v>464.27490234375</v>
          </cell>
        </row>
        <row r="26525">
          <cell r="K26525">
            <v>464.27490234375</v>
          </cell>
        </row>
        <row r="26526">
          <cell r="K26526">
            <v>464.27490234375</v>
          </cell>
        </row>
        <row r="26527">
          <cell r="K26527">
            <v>464.27490234375</v>
          </cell>
        </row>
        <row r="26528">
          <cell r="K26528">
            <v>464.27490234375</v>
          </cell>
        </row>
        <row r="26529">
          <cell r="K26529">
            <v>464.27490234375</v>
          </cell>
        </row>
        <row r="26530">
          <cell r="K26530">
            <v>464.27490234375</v>
          </cell>
        </row>
        <row r="26531">
          <cell r="K26531">
            <v>464.27490234375</v>
          </cell>
        </row>
        <row r="26532">
          <cell r="K26532">
            <v>464.27490234375</v>
          </cell>
        </row>
        <row r="26533">
          <cell r="K26533">
            <v>464.27490234375</v>
          </cell>
        </row>
        <row r="26534">
          <cell r="K26534">
            <v>464.27490234375</v>
          </cell>
        </row>
        <row r="26535">
          <cell r="K26535">
            <v>464.27490234375</v>
          </cell>
        </row>
        <row r="26536">
          <cell r="K26536">
            <v>464.27490234375</v>
          </cell>
        </row>
        <row r="26537">
          <cell r="K26537">
            <v>464.27490234375</v>
          </cell>
        </row>
        <row r="26538">
          <cell r="K26538">
            <v>464.27490234375</v>
          </cell>
        </row>
        <row r="26539">
          <cell r="K26539">
            <v>464.27490234375</v>
          </cell>
        </row>
        <row r="26540">
          <cell r="K26540">
            <v>464.27490234375</v>
          </cell>
        </row>
        <row r="26541">
          <cell r="K26541">
            <v>464.27490234375</v>
          </cell>
        </row>
        <row r="26542">
          <cell r="K26542">
            <v>464.27490234375</v>
          </cell>
        </row>
        <row r="26543">
          <cell r="K26543">
            <v>464.27490234375</v>
          </cell>
        </row>
        <row r="26544">
          <cell r="K26544">
            <v>464.27490234375</v>
          </cell>
        </row>
        <row r="26545">
          <cell r="K26545">
            <v>464.27490234375</v>
          </cell>
        </row>
        <row r="26546">
          <cell r="K26546">
            <v>464.27490234375</v>
          </cell>
        </row>
        <row r="26547">
          <cell r="K26547">
            <v>464.27490234375</v>
          </cell>
        </row>
        <row r="26548">
          <cell r="K26548">
            <v>464.27490234375</v>
          </cell>
        </row>
        <row r="26549">
          <cell r="K26549">
            <v>464.27490234375</v>
          </cell>
        </row>
        <row r="26550">
          <cell r="K26550">
            <v>464.27490234375</v>
          </cell>
        </row>
        <row r="26551">
          <cell r="K26551">
            <v>464.27490234375</v>
          </cell>
        </row>
        <row r="26552">
          <cell r="K26552">
            <v>464.27490234375</v>
          </cell>
        </row>
        <row r="26553">
          <cell r="K26553">
            <v>464.27490234375</v>
          </cell>
        </row>
        <row r="26554">
          <cell r="K26554">
            <v>464.27490234375</v>
          </cell>
        </row>
        <row r="26555">
          <cell r="K26555">
            <v>464.27490234375</v>
          </cell>
        </row>
        <row r="26556">
          <cell r="K26556">
            <v>464.27490234375</v>
          </cell>
        </row>
        <row r="26557">
          <cell r="K26557">
            <v>464.27490234375</v>
          </cell>
        </row>
        <row r="26558">
          <cell r="K26558">
            <v>464.27490234375</v>
          </cell>
        </row>
        <row r="26559">
          <cell r="K26559">
            <v>464.27490234375</v>
          </cell>
        </row>
        <row r="26560">
          <cell r="K26560">
            <v>464.27490234375</v>
          </cell>
        </row>
        <row r="26561">
          <cell r="K26561">
            <v>464.27490234375</v>
          </cell>
        </row>
        <row r="26562">
          <cell r="K26562">
            <v>464.27490234375</v>
          </cell>
        </row>
        <row r="26563">
          <cell r="K26563">
            <v>464.27490234375</v>
          </cell>
        </row>
        <row r="26564">
          <cell r="K26564">
            <v>464.27490234375</v>
          </cell>
        </row>
        <row r="26565">
          <cell r="K26565">
            <v>464.27490234375</v>
          </cell>
        </row>
        <row r="26566">
          <cell r="K26566">
            <v>464.27490234375</v>
          </cell>
        </row>
        <row r="26567">
          <cell r="K26567">
            <v>464.27490234375</v>
          </cell>
        </row>
        <row r="26568">
          <cell r="K26568">
            <v>464.27490234375</v>
          </cell>
        </row>
        <row r="26569">
          <cell r="K26569">
            <v>464.27490234375</v>
          </cell>
        </row>
        <row r="26570">
          <cell r="K26570">
            <v>464.27490234375</v>
          </cell>
        </row>
        <row r="26571">
          <cell r="K26571">
            <v>464.27490234375</v>
          </cell>
        </row>
        <row r="26572">
          <cell r="K26572">
            <v>464.27490234375</v>
          </cell>
        </row>
        <row r="26573">
          <cell r="K26573">
            <v>464.27490234375</v>
          </cell>
        </row>
        <row r="26574">
          <cell r="K26574">
            <v>464.27490234375</v>
          </cell>
        </row>
        <row r="26575">
          <cell r="K26575">
            <v>464.27490234375</v>
          </cell>
        </row>
        <row r="26576">
          <cell r="K26576">
            <v>464.27490234375</v>
          </cell>
        </row>
        <row r="26577">
          <cell r="K26577">
            <v>464.27490234375</v>
          </cell>
        </row>
        <row r="26578">
          <cell r="K26578">
            <v>464.27490234375</v>
          </cell>
        </row>
        <row r="26579">
          <cell r="K26579">
            <v>464.27490234375</v>
          </cell>
        </row>
        <row r="26580">
          <cell r="K26580">
            <v>464.27490234375</v>
          </cell>
        </row>
        <row r="26581">
          <cell r="K26581">
            <v>464.27490234375</v>
          </cell>
        </row>
        <row r="26582">
          <cell r="K26582">
            <v>464.27490234375</v>
          </cell>
        </row>
        <row r="26583">
          <cell r="K26583">
            <v>464.27490234375</v>
          </cell>
        </row>
        <row r="26584">
          <cell r="K26584">
            <v>464.27490234375</v>
          </cell>
        </row>
        <row r="26585">
          <cell r="K26585">
            <v>464.27490234375</v>
          </cell>
        </row>
        <row r="26586">
          <cell r="K26586">
            <v>464.27490234375</v>
          </cell>
        </row>
        <row r="26587">
          <cell r="K26587">
            <v>464.27490234375</v>
          </cell>
        </row>
        <row r="26588">
          <cell r="K26588">
            <v>464.27490234375</v>
          </cell>
        </row>
        <row r="26589">
          <cell r="K26589">
            <v>464.27490234375</v>
          </cell>
        </row>
        <row r="26590">
          <cell r="K26590">
            <v>464.27490234375</v>
          </cell>
        </row>
        <row r="26591">
          <cell r="K26591">
            <v>464.27490234375</v>
          </cell>
        </row>
        <row r="26592">
          <cell r="K26592">
            <v>464.27490234375</v>
          </cell>
        </row>
        <row r="26593">
          <cell r="K26593">
            <v>464.27490234375</v>
          </cell>
        </row>
        <row r="26594">
          <cell r="K26594">
            <v>464.27490234375</v>
          </cell>
        </row>
        <row r="26595">
          <cell r="K26595">
            <v>464.27490234375</v>
          </cell>
        </row>
        <row r="26596">
          <cell r="K26596">
            <v>464.27490234375</v>
          </cell>
        </row>
        <row r="26597">
          <cell r="K26597">
            <v>464.27490234375</v>
          </cell>
        </row>
        <row r="26598">
          <cell r="K26598">
            <v>464.27490234375</v>
          </cell>
        </row>
        <row r="26599">
          <cell r="K26599">
            <v>464.27490234375</v>
          </cell>
        </row>
        <row r="26600">
          <cell r="K26600">
            <v>464.27490234375</v>
          </cell>
        </row>
        <row r="26601">
          <cell r="K26601">
            <v>464.27490234375</v>
          </cell>
        </row>
        <row r="26602">
          <cell r="K26602">
            <v>464.27490234375</v>
          </cell>
        </row>
        <row r="26603">
          <cell r="K26603">
            <v>464.27490234375</v>
          </cell>
        </row>
        <row r="26604">
          <cell r="K26604">
            <v>464.27490234375</v>
          </cell>
        </row>
        <row r="26605">
          <cell r="K26605">
            <v>464.27490234375</v>
          </cell>
        </row>
        <row r="26606">
          <cell r="K26606">
            <v>464.27490234375</v>
          </cell>
        </row>
        <row r="26607">
          <cell r="K26607">
            <v>464.27490234375</v>
          </cell>
        </row>
        <row r="26608">
          <cell r="K26608">
            <v>464.27490234375</v>
          </cell>
        </row>
        <row r="26609">
          <cell r="K26609">
            <v>464.27490234375</v>
          </cell>
        </row>
        <row r="26610">
          <cell r="K26610">
            <v>464.27490234375</v>
          </cell>
        </row>
        <row r="26611">
          <cell r="K26611">
            <v>464.27490234375</v>
          </cell>
        </row>
        <row r="26612">
          <cell r="K26612">
            <v>464.27490234375</v>
          </cell>
        </row>
        <row r="26613">
          <cell r="K26613">
            <v>464.27490234375</v>
          </cell>
        </row>
        <row r="26614">
          <cell r="K26614">
            <v>464.27490234375</v>
          </cell>
        </row>
        <row r="26615">
          <cell r="K26615">
            <v>464.27490234375</v>
          </cell>
        </row>
        <row r="26616">
          <cell r="K26616">
            <v>464.27490234375</v>
          </cell>
        </row>
        <row r="26617">
          <cell r="K26617">
            <v>464.27490234375</v>
          </cell>
        </row>
        <row r="26618">
          <cell r="K26618">
            <v>464.27490234375</v>
          </cell>
        </row>
        <row r="26619">
          <cell r="K26619">
            <v>464.27490234375</v>
          </cell>
        </row>
        <row r="26620">
          <cell r="K26620">
            <v>464.27490234375</v>
          </cell>
        </row>
        <row r="26621">
          <cell r="K26621">
            <v>464.27490234375</v>
          </cell>
        </row>
        <row r="26622">
          <cell r="K26622">
            <v>464.27490234375</v>
          </cell>
        </row>
        <row r="26623">
          <cell r="K26623">
            <v>464.27490234375</v>
          </cell>
        </row>
        <row r="26624">
          <cell r="K26624">
            <v>464.27490234375</v>
          </cell>
        </row>
        <row r="26625">
          <cell r="K26625">
            <v>464.27490234375</v>
          </cell>
        </row>
        <row r="26626">
          <cell r="K26626">
            <v>464.27490234375</v>
          </cell>
        </row>
        <row r="26627">
          <cell r="K26627">
            <v>464.27490234375</v>
          </cell>
        </row>
        <row r="26628">
          <cell r="K26628">
            <v>464.27490234375</v>
          </cell>
        </row>
        <row r="26629">
          <cell r="K26629">
            <v>464.27490234375</v>
          </cell>
        </row>
        <row r="26630">
          <cell r="K26630">
            <v>464.27490234375</v>
          </cell>
        </row>
        <row r="26631">
          <cell r="K26631">
            <v>464.27490234375</v>
          </cell>
        </row>
        <row r="26632">
          <cell r="K26632">
            <v>464.27490234375</v>
          </cell>
        </row>
        <row r="26633">
          <cell r="K26633">
            <v>464.27490234375</v>
          </cell>
        </row>
        <row r="26634">
          <cell r="K26634">
            <v>464.27490234375</v>
          </cell>
        </row>
        <row r="26635">
          <cell r="K26635">
            <v>464.27490234375</v>
          </cell>
        </row>
        <row r="26636">
          <cell r="K26636">
            <v>464.27490234375</v>
          </cell>
        </row>
        <row r="26637">
          <cell r="K26637">
            <v>464.27490234375</v>
          </cell>
        </row>
        <row r="26638">
          <cell r="K26638">
            <v>464.27490234375</v>
          </cell>
        </row>
        <row r="26639">
          <cell r="K26639">
            <v>464.27490234375</v>
          </cell>
        </row>
        <row r="26640">
          <cell r="K26640">
            <v>464.27490234375</v>
          </cell>
        </row>
        <row r="26641">
          <cell r="K26641">
            <v>464.27490234375</v>
          </cell>
        </row>
        <row r="26642">
          <cell r="K26642">
            <v>464.27490234375</v>
          </cell>
        </row>
        <row r="26643">
          <cell r="K26643">
            <v>464.27490234375</v>
          </cell>
        </row>
        <row r="26644">
          <cell r="K26644">
            <v>464.27490234375</v>
          </cell>
        </row>
        <row r="26645">
          <cell r="K26645">
            <v>464.27490234375</v>
          </cell>
        </row>
        <row r="26646">
          <cell r="K26646">
            <v>464.27490234375</v>
          </cell>
        </row>
        <row r="26647">
          <cell r="K26647">
            <v>464.27490234375</v>
          </cell>
        </row>
        <row r="26648">
          <cell r="K26648">
            <v>464.27490234375</v>
          </cell>
        </row>
        <row r="26649">
          <cell r="K26649">
            <v>464.27490234375</v>
          </cell>
        </row>
        <row r="26650">
          <cell r="K26650">
            <v>464.27490234375</v>
          </cell>
        </row>
        <row r="26651">
          <cell r="K26651">
            <v>464.27490234375</v>
          </cell>
        </row>
        <row r="26652">
          <cell r="K26652">
            <v>464.27490234375</v>
          </cell>
        </row>
        <row r="26653">
          <cell r="K26653">
            <v>464.27490234375</v>
          </cell>
        </row>
        <row r="26654">
          <cell r="K26654">
            <v>464.27490234375</v>
          </cell>
        </row>
        <row r="26655">
          <cell r="K26655">
            <v>464.27490234375</v>
          </cell>
        </row>
        <row r="26656">
          <cell r="K26656">
            <v>464.27490234375</v>
          </cell>
        </row>
        <row r="26657">
          <cell r="K26657">
            <v>464.27490234375</v>
          </cell>
        </row>
        <row r="26658">
          <cell r="K26658">
            <v>464.27490234375</v>
          </cell>
        </row>
        <row r="26659">
          <cell r="K26659">
            <v>464.27490234375</v>
          </cell>
        </row>
        <row r="26660">
          <cell r="K26660">
            <v>464.27490234375</v>
          </cell>
        </row>
        <row r="26661">
          <cell r="K26661">
            <v>464.27490234375</v>
          </cell>
        </row>
        <row r="26662">
          <cell r="K26662">
            <v>464.27490234375</v>
          </cell>
        </row>
        <row r="26663">
          <cell r="K26663">
            <v>464.27490234375</v>
          </cell>
        </row>
        <row r="26664">
          <cell r="K26664">
            <v>464.27490234375</v>
          </cell>
        </row>
        <row r="26665">
          <cell r="K26665">
            <v>464.27490234375</v>
          </cell>
        </row>
        <row r="26666">
          <cell r="K26666">
            <v>464.27490234375</v>
          </cell>
        </row>
        <row r="26667">
          <cell r="K26667">
            <v>464.27490234375</v>
          </cell>
        </row>
        <row r="26668">
          <cell r="K26668">
            <v>464.27490234375</v>
          </cell>
        </row>
        <row r="26669">
          <cell r="K26669">
            <v>464.27490234375</v>
          </cell>
        </row>
        <row r="26670">
          <cell r="K26670">
            <v>464.27490234375</v>
          </cell>
        </row>
        <row r="26671">
          <cell r="K26671">
            <v>464.27490234375</v>
          </cell>
        </row>
        <row r="26672">
          <cell r="K26672">
            <v>464.27490234375</v>
          </cell>
        </row>
        <row r="26673">
          <cell r="K26673">
            <v>464.27490234375</v>
          </cell>
        </row>
        <row r="26674">
          <cell r="K26674">
            <v>464.27490234375</v>
          </cell>
        </row>
        <row r="26675">
          <cell r="K26675">
            <v>464.27490234375</v>
          </cell>
        </row>
        <row r="26676">
          <cell r="K26676">
            <v>464.27490234375</v>
          </cell>
        </row>
        <row r="26677">
          <cell r="K26677">
            <v>464.27490234375</v>
          </cell>
        </row>
        <row r="26678">
          <cell r="K26678">
            <v>464.27490234375</v>
          </cell>
        </row>
        <row r="26679">
          <cell r="K26679">
            <v>464.27490234375</v>
          </cell>
        </row>
        <row r="26680">
          <cell r="K26680">
            <v>464.27490234375</v>
          </cell>
        </row>
        <row r="26681">
          <cell r="K26681">
            <v>464.27490234375</v>
          </cell>
        </row>
        <row r="26682">
          <cell r="K26682">
            <v>464.27490234375</v>
          </cell>
        </row>
        <row r="26683">
          <cell r="K26683">
            <v>464.27490234375</v>
          </cell>
        </row>
        <row r="26684">
          <cell r="K26684">
            <v>464.27490234375</v>
          </cell>
        </row>
        <row r="26685">
          <cell r="K26685">
            <v>464.27490234375</v>
          </cell>
        </row>
        <row r="26686">
          <cell r="K26686">
            <v>464.27490234375</v>
          </cell>
        </row>
        <row r="26687">
          <cell r="K26687">
            <v>464.27490234375</v>
          </cell>
        </row>
        <row r="26688">
          <cell r="K26688">
            <v>464.27490234375</v>
          </cell>
        </row>
        <row r="26689">
          <cell r="K26689">
            <v>464.27490234375</v>
          </cell>
        </row>
        <row r="26690">
          <cell r="K26690">
            <v>464.27490234375</v>
          </cell>
        </row>
        <row r="26691">
          <cell r="K26691">
            <v>464.27490234375</v>
          </cell>
        </row>
        <row r="26692">
          <cell r="K26692">
            <v>464.27490234375</v>
          </cell>
        </row>
        <row r="26693">
          <cell r="K26693">
            <v>464.27490234375</v>
          </cell>
        </row>
        <row r="26694">
          <cell r="K26694">
            <v>464.27490234375</v>
          </cell>
        </row>
        <row r="26695">
          <cell r="K26695">
            <v>464.27490234375</v>
          </cell>
        </row>
        <row r="26696">
          <cell r="K26696">
            <v>464.27490234375</v>
          </cell>
        </row>
        <row r="26697">
          <cell r="K26697">
            <v>464.27490234375</v>
          </cell>
        </row>
        <row r="26698">
          <cell r="K26698">
            <v>464.27490234375</v>
          </cell>
        </row>
        <row r="26699">
          <cell r="K26699">
            <v>464.27490234375</v>
          </cell>
        </row>
        <row r="26700">
          <cell r="K26700">
            <v>464.27490234375</v>
          </cell>
        </row>
        <row r="26701">
          <cell r="K26701">
            <v>464.27490234375</v>
          </cell>
        </row>
        <row r="26702">
          <cell r="K26702">
            <v>464.27490234375</v>
          </cell>
        </row>
        <row r="26703">
          <cell r="K26703">
            <v>464.27490234375</v>
          </cell>
        </row>
        <row r="26704">
          <cell r="K26704">
            <v>464.27490234375</v>
          </cell>
        </row>
        <row r="26705">
          <cell r="K26705">
            <v>464.27490234375</v>
          </cell>
        </row>
        <row r="26706">
          <cell r="K26706">
            <v>464.27490234375</v>
          </cell>
        </row>
        <row r="26707">
          <cell r="K26707">
            <v>464.27490234375</v>
          </cell>
        </row>
        <row r="26708">
          <cell r="K26708">
            <v>464.27490234375</v>
          </cell>
        </row>
        <row r="26709">
          <cell r="K26709">
            <v>464.27490234375</v>
          </cell>
        </row>
        <row r="26710">
          <cell r="K26710">
            <v>464.27490234375</v>
          </cell>
        </row>
        <row r="26711">
          <cell r="K26711">
            <v>464.27490234375</v>
          </cell>
        </row>
        <row r="26712">
          <cell r="K26712">
            <v>464.27490234375</v>
          </cell>
        </row>
        <row r="26713">
          <cell r="K26713">
            <v>464.27490234375</v>
          </cell>
        </row>
        <row r="26714">
          <cell r="K26714">
            <v>464.27490234375</v>
          </cell>
        </row>
        <row r="26715">
          <cell r="K26715">
            <v>464.27490234375</v>
          </cell>
        </row>
        <row r="26716">
          <cell r="K26716">
            <v>464.27490234375</v>
          </cell>
        </row>
        <row r="26717">
          <cell r="K26717">
            <v>464.27490234375</v>
          </cell>
        </row>
        <row r="26718">
          <cell r="K26718">
            <v>464.27490234375</v>
          </cell>
        </row>
        <row r="26719">
          <cell r="K26719">
            <v>464.27490234375</v>
          </cell>
        </row>
        <row r="26720">
          <cell r="K26720">
            <v>464.27490234375</v>
          </cell>
        </row>
        <row r="26721">
          <cell r="K26721">
            <v>464.27490234375</v>
          </cell>
        </row>
        <row r="26722">
          <cell r="K26722">
            <v>464.27490234375</v>
          </cell>
        </row>
        <row r="26723">
          <cell r="K26723">
            <v>464.27490234375</v>
          </cell>
        </row>
        <row r="26724">
          <cell r="K26724">
            <v>464.27490234375</v>
          </cell>
        </row>
        <row r="26725">
          <cell r="K26725">
            <v>464.27490234375</v>
          </cell>
        </row>
        <row r="26726">
          <cell r="K26726">
            <v>464.27490234375</v>
          </cell>
        </row>
        <row r="26727">
          <cell r="K26727">
            <v>464.27490234375</v>
          </cell>
        </row>
        <row r="26728">
          <cell r="K26728">
            <v>464.27490234375</v>
          </cell>
        </row>
        <row r="26729">
          <cell r="K26729">
            <v>464.27490234375</v>
          </cell>
        </row>
        <row r="26730">
          <cell r="K26730">
            <v>464.27490234375</v>
          </cell>
        </row>
        <row r="26731">
          <cell r="K26731">
            <v>464.27490234375</v>
          </cell>
        </row>
        <row r="26732">
          <cell r="K26732">
            <v>464.27490234375</v>
          </cell>
        </row>
        <row r="26733">
          <cell r="K26733">
            <v>464.27490234375</v>
          </cell>
        </row>
        <row r="26734">
          <cell r="K26734">
            <v>464.27490234375</v>
          </cell>
        </row>
        <row r="26735">
          <cell r="K26735">
            <v>464.27490234375</v>
          </cell>
        </row>
        <row r="26736">
          <cell r="K26736">
            <v>464.27490234375</v>
          </cell>
        </row>
        <row r="26737">
          <cell r="K26737">
            <v>464.27490234375</v>
          </cell>
        </row>
        <row r="26738">
          <cell r="K26738">
            <v>464.27490234375</v>
          </cell>
        </row>
        <row r="26739">
          <cell r="K26739">
            <v>464.27490234375</v>
          </cell>
        </row>
        <row r="26740">
          <cell r="K26740">
            <v>464.27490234375</v>
          </cell>
        </row>
        <row r="26741">
          <cell r="K26741">
            <v>464.27490234375</v>
          </cell>
        </row>
        <row r="26742">
          <cell r="K26742">
            <v>464.27490234375</v>
          </cell>
        </row>
        <row r="26743">
          <cell r="K26743">
            <v>464.27490234375</v>
          </cell>
        </row>
        <row r="26744">
          <cell r="K26744">
            <v>464.27490234375</v>
          </cell>
        </row>
        <row r="26745">
          <cell r="K26745">
            <v>464.27490234375</v>
          </cell>
        </row>
        <row r="26746">
          <cell r="K26746">
            <v>464.27490234375</v>
          </cell>
        </row>
        <row r="26747">
          <cell r="K26747">
            <v>464.27490234375</v>
          </cell>
        </row>
        <row r="26748">
          <cell r="K26748">
            <v>464.27490234375</v>
          </cell>
        </row>
        <row r="26749">
          <cell r="K26749">
            <v>464.27490234375</v>
          </cell>
        </row>
        <row r="26750">
          <cell r="K26750">
            <v>464.27490234375</v>
          </cell>
        </row>
        <row r="26751">
          <cell r="K26751">
            <v>464.27490234375</v>
          </cell>
        </row>
        <row r="26752">
          <cell r="K26752">
            <v>464.27490234375</v>
          </cell>
        </row>
        <row r="26753">
          <cell r="K26753">
            <v>464.27490234375</v>
          </cell>
        </row>
        <row r="26754">
          <cell r="K26754">
            <v>464.27490234375</v>
          </cell>
        </row>
        <row r="26755">
          <cell r="K26755">
            <v>464.27490234375</v>
          </cell>
        </row>
        <row r="26756">
          <cell r="K26756">
            <v>464.27490234375</v>
          </cell>
        </row>
        <row r="26757">
          <cell r="K26757">
            <v>464.27490234375</v>
          </cell>
        </row>
        <row r="26758">
          <cell r="K26758">
            <v>464.27490234375</v>
          </cell>
        </row>
        <row r="26759">
          <cell r="K26759">
            <v>464.27490234375</v>
          </cell>
        </row>
        <row r="26760">
          <cell r="K26760">
            <v>464.27490234375</v>
          </cell>
        </row>
        <row r="26761">
          <cell r="K26761">
            <v>464.27490234375</v>
          </cell>
        </row>
        <row r="26762">
          <cell r="K26762">
            <v>464.27490234375</v>
          </cell>
        </row>
        <row r="26763">
          <cell r="K26763">
            <v>464.27490234375</v>
          </cell>
        </row>
        <row r="26764">
          <cell r="K26764">
            <v>464.27490234375</v>
          </cell>
        </row>
        <row r="26765">
          <cell r="K26765">
            <v>464.27490234375</v>
          </cell>
        </row>
        <row r="26766">
          <cell r="K26766">
            <v>464.27490234375</v>
          </cell>
        </row>
        <row r="26767">
          <cell r="K26767">
            <v>464.27490234375</v>
          </cell>
        </row>
        <row r="26768">
          <cell r="K26768">
            <v>464.27490234375</v>
          </cell>
        </row>
        <row r="26769">
          <cell r="K26769">
            <v>464.27490234375</v>
          </cell>
        </row>
        <row r="26770">
          <cell r="K26770">
            <v>464.27490234375</v>
          </cell>
        </row>
        <row r="26771">
          <cell r="K26771">
            <v>464.27490234375</v>
          </cell>
        </row>
        <row r="26772">
          <cell r="K26772">
            <v>464.27490234375</v>
          </cell>
        </row>
        <row r="26773">
          <cell r="K26773">
            <v>464.27490234375</v>
          </cell>
        </row>
        <row r="26774">
          <cell r="K26774">
            <v>464.27490234375</v>
          </cell>
        </row>
        <row r="26775">
          <cell r="K26775">
            <v>464.27490234375</v>
          </cell>
        </row>
        <row r="26776">
          <cell r="K26776">
            <v>464.27490234375</v>
          </cell>
        </row>
        <row r="26777">
          <cell r="K26777">
            <v>464.27490234375</v>
          </cell>
        </row>
        <row r="26778">
          <cell r="K26778">
            <v>464.27490234375</v>
          </cell>
        </row>
        <row r="26779">
          <cell r="K26779">
            <v>464.27490234375</v>
          </cell>
        </row>
        <row r="26780">
          <cell r="K26780">
            <v>464.27490234375</v>
          </cell>
        </row>
        <row r="26781">
          <cell r="K26781">
            <v>464.27490234375</v>
          </cell>
        </row>
        <row r="26782">
          <cell r="K26782">
            <v>464.27490234375</v>
          </cell>
        </row>
        <row r="26783">
          <cell r="K26783">
            <v>464.27490234375</v>
          </cell>
        </row>
        <row r="26784">
          <cell r="K26784">
            <v>464.27490234375</v>
          </cell>
        </row>
        <row r="26785">
          <cell r="K26785">
            <v>464.27490234375</v>
          </cell>
        </row>
        <row r="26786">
          <cell r="K26786">
            <v>464.27490234375</v>
          </cell>
        </row>
        <row r="26787">
          <cell r="K26787">
            <v>464.27490234375</v>
          </cell>
        </row>
        <row r="26788">
          <cell r="K26788">
            <v>464.27490234375</v>
          </cell>
        </row>
        <row r="26789">
          <cell r="K26789">
            <v>464.27490234375</v>
          </cell>
        </row>
        <row r="26790">
          <cell r="K26790">
            <v>464.27490234375</v>
          </cell>
        </row>
        <row r="26791">
          <cell r="K26791">
            <v>464.27490234375</v>
          </cell>
        </row>
        <row r="26792">
          <cell r="K26792">
            <v>464.27490234375</v>
          </cell>
        </row>
        <row r="26793">
          <cell r="K26793">
            <v>464.27490234375</v>
          </cell>
        </row>
        <row r="26794">
          <cell r="K26794">
            <v>464.27490234375</v>
          </cell>
        </row>
        <row r="26795">
          <cell r="K26795">
            <v>464.27490234375</v>
          </cell>
        </row>
        <row r="26796">
          <cell r="K26796">
            <v>464.27490234375</v>
          </cell>
        </row>
        <row r="26797">
          <cell r="K26797">
            <v>464.27490234375</v>
          </cell>
        </row>
        <row r="26798">
          <cell r="K26798">
            <v>464.27490234375</v>
          </cell>
        </row>
        <row r="26799">
          <cell r="K26799">
            <v>464.27490234375</v>
          </cell>
        </row>
        <row r="26800">
          <cell r="K26800">
            <v>464.27490234375</v>
          </cell>
        </row>
        <row r="26801">
          <cell r="K26801">
            <v>464.27490234375</v>
          </cell>
        </row>
        <row r="26802">
          <cell r="K26802">
            <v>464.27490234375</v>
          </cell>
        </row>
        <row r="26803">
          <cell r="K26803">
            <v>464.27490234375</v>
          </cell>
        </row>
        <row r="26804">
          <cell r="K26804">
            <v>464.27490234375</v>
          </cell>
        </row>
        <row r="26805">
          <cell r="K26805">
            <v>464.27490234375</v>
          </cell>
        </row>
        <row r="26806">
          <cell r="K26806">
            <v>464.27490234375</v>
          </cell>
        </row>
        <row r="26807">
          <cell r="K26807">
            <v>464.27490234375</v>
          </cell>
        </row>
        <row r="26808">
          <cell r="K26808">
            <v>464.27490234375</v>
          </cell>
        </row>
        <row r="26809">
          <cell r="K26809">
            <v>464.27490234375</v>
          </cell>
        </row>
        <row r="26810">
          <cell r="K26810">
            <v>464.27490234375</v>
          </cell>
        </row>
        <row r="26811">
          <cell r="K26811">
            <v>464.27490234375</v>
          </cell>
        </row>
        <row r="26812">
          <cell r="K26812">
            <v>464.27490234375</v>
          </cell>
        </row>
        <row r="26813">
          <cell r="K26813">
            <v>464.27490234375</v>
          </cell>
        </row>
        <row r="26814">
          <cell r="K26814">
            <v>464.27490234375</v>
          </cell>
        </row>
        <row r="26815">
          <cell r="K26815">
            <v>464.27490234375</v>
          </cell>
        </row>
        <row r="26816">
          <cell r="K26816">
            <v>464.27490234375</v>
          </cell>
        </row>
        <row r="26817">
          <cell r="K26817">
            <v>464.27490234375</v>
          </cell>
        </row>
        <row r="26818">
          <cell r="K26818">
            <v>464.27490234375</v>
          </cell>
        </row>
        <row r="26819">
          <cell r="K26819">
            <v>464.27490234375</v>
          </cell>
        </row>
        <row r="26820">
          <cell r="K26820">
            <v>464.27490234375</v>
          </cell>
        </row>
        <row r="26821">
          <cell r="K26821">
            <v>464.27490234375</v>
          </cell>
        </row>
        <row r="26822">
          <cell r="K26822">
            <v>464.27490234375</v>
          </cell>
        </row>
        <row r="26823">
          <cell r="K26823">
            <v>464.27490234375</v>
          </cell>
        </row>
        <row r="26824">
          <cell r="K26824">
            <v>464.27490234375</v>
          </cell>
        </row>
        <row r="26825">
          <cell r="K26825">
            <v>464.27490234375</v>
          </cell>
        </row>
        <row r="26826">
          <cell r="K26826">
            <v>464.27490234375</v>
          </cell>
        </row>
        <row r="26827">
          <cell r="K26827">
            <v>464.27490234375</v>
          </cell>
        </row>
        <row r="26828">
          <cell r="K26828">
            <v>464.27490234375</v>
          </cell>
        </row>
        <row r="26829">
          <cell r="K26829">
            <v>464.27490234375</v>
          </cell>
        </row>
        <row r="26830">
          <cell r="K26830">
            <v>464.27490234375</v>
          </cell>
        </row>
        <row r="26831">
          <cell r="K26831">
            <v>464.27490234375</v>
          </cell>
        </row>
        <row r="26832">
          <cell r="K26832">
            <v>464.27490234375</v>
          </cell>
        </row>
        <row r="26833">
          <cell r="K26833">
            <v>464.27490234375</v>
          </cell>
        </row>
        <row r="26834">
          <cell r="K26834">
            <v>464.27490234375</v>
          </cell>
        </row>
        <row r="26835">
          <cell r="K26835">
            <v>464.27490234375</v>
          </cell>
        </row>
        <row r="26836">
          <cell r="K26836">
            <v>464.27490234375</v>
          </cell>
        </row>
        <row r="26837">
          <cell r="K26837">
            <v>464.27490234375</v>
          </cell>
        </row>
        <row r="26838">
          <cell r="K26838">
            <v>464.27490234375</v>
          </cell>
        </row>
        <row r="26839">
          <cell r="K26839">
            <v>464.27490234375</v>
          </cell>
        </row>
        <row r="26840">
          <cell r="K26840">
            <v>464.27490234375</v>
          </cell>
        </row>
        <row r="26841">
          <cell r="K26841">
            <v>464.27490234375</v>
          </cell>
        </row>
        <row r="26842">
          <cell r="K26842">
            <v>464.27490234375</v>
          </cell>
        </row>
        <row r="26843">
          <cell r="K26843">
            <v>464.27490234375</v>
          </cell>
        </row>
        <row r="26844">
          <cell r="K26844">
            <v>464.27490234375</v>
          </cell>
        </row>
        <row r="26845">
          <cell r="K26845">
            <v>464.27490234375</v>
          </cell>
        </row>
        <row r="26846">
          <cell r="K26846">
            <v>464.27490234375</v>
          </cell>
        </row>
        <row r="26847">
          <cell r="K26847">
            <v>464.27490234375</v>
          </cell>
        </row>
        <row r="26848">
          <cell r="K26848">
            <v>464.27490234375</v>
          </cell>
        </row>
        <row r="26849">
          <cell r="K26849">
            <v>464.27490234375</v>
          </cell>
        </row>
        <row r="26850">
          <cell r="K26850">
            <v>464.27490234375</v>
          </cell>
        </row>
        <row r="26851">
          <cell r="K26851">
            <v>464.27490234375</v>
          </cell>
        </row>
        <row r="26852">
          <cell r="K26852">
            <v>464.27490234375</v>
          </cell>
        </row>
        <row r="26853">
          <cell r="K26853">
            <v>464.27490234375</v>
          </cell>
        </row>
        <row r="26854">
          <cell r="K26854">
            <v>464.27490234375</v>
          </cell>
        </row>
        <row r="26855">
          <cell r="K26855">
            <v>464.27490234375</v>
          </cell>
        </row>
        <row r="26856">
          <cell r="K26856">
            <v>464.27490234375</v>
          </cell>
        </row>
        <row r="26857">
          <cell r="K26857">
            <v>464.27490234375</v>
          </cell>
        </row>
        <row r="26858">
          <cell r="K26858">
            <v>464.27490234375</v>
          </cell>
        </row>
        <row r="26859">
          <cell r="K26859">
            <v>464.27490234375</v>
          </cell>
        </row>
        <row r="26860">
          <cell r="K26860">
            <v>464.27490234375</v>
          </cell>
        </row>
        <row r="26861">
          <cell r="K26861">
            <v>464.27490234375</v>
          </cell>
        </row>
        <row r="26862">
          <cell r="K26862">
            <v>464.27490234375</v>
          </cell>
        </row>
        <row r="26863">
          <cell r="K26863">
            <v>464.27490234375</v>
          </cell>
        </row>
        <row r="26864">
          <cell r="K26864">
            <v>464.27490234375</v>
          </cell>
        </row>
        <row r="26865">
          <cell r="K26865">
            <v>464.27490234375</v>
          </cell>
        </row>
        <row r="26866">
          <cell r="K26866">
            <v>464.27490234375</v>
          </cell>
        </row>
        <row r="26867">
          <cell r="K26867">
            <v>464.27490234375</v>
          </cell>
        </row>
        <row r="26868">
          <cell r="K26868">
            <v>464.27490234375</v>
          </cell>
        </row>
        <row r="26869">
          <cell r="K26869">
            <v>464.27490234375</v>
          </cell>
        </row>
        <row r="26870">
          <cell r="K26870">
            <v>464.27490234375</v>
          </cell>
        </row>
        <row r="26871">
          <cell r="K26871">
            <v>464.27490234375</v>
          </cell>
        </row>
        <row r="26872">
          <cell r="K26872">
            <v>464.27490234375</v>
          </cell>
        </row>
        <row r="26873">
          <cell r="K26873">
            <v>464.27490234375</v>
          </cell>
        </row>
        <row r="26874">
          <cell r="K26874">
            <v>464.27490234375</v>
          </cell>
        </row>
        <row r="26875">
          <cell r="K26875">
            <v>464.27490234375</v>
          </cell>
        </row>
        <row r="26876">
          <cell r="K26876">
            <v>464.27490234375</v>
          </cell>
        </row>
        <row r="26877">
          <cell r="K26877">
            <v>464.27490234375</v>
          </cell>
        </row>
        <row r="26878">
          <cell r="K26878">
            <v>464.27490234375</v>
          </cell>
        </row>
        <row r="26879">
          <cell r="K26879">
            <v>464.27490234375</v>
          </cell>
        </row>
        <row r="26880">
          <cell r="K26880">
            <v>464.27490234375</v>
          </cell>
        </row>
        <row r="26881">
          <cell r="K26881">
            <v>464.27490234375</v>
          </cell>
        </row>
        <row r="26882">
          <cell r="K26882">
            <v>464.27490234375</v>
          </cell>
        </row>
        <row r="26883">
          <cell r="K26883">
            <v>464.27490234375</v>
          </cell>
        </row>
        <row r="26884">
          <cell r="K26884">
            <v>464.27490234375</v>
          </cell>
        </row>
        <row r="26885">
          <cell r="K26885">
            <v>464.27490234375</v>
          </cell>
        </row>
        <row r="26886">
          <cell r="K26886">
            <v>464.27490234375</v>
          </cell>
        </row>
        <row r="26887">
          <cell r="K26887">
            <v>464.27490234375</v>
          </cell>
        </row>
        <row r="26888">
          <cell r="K26888">
            <v>464.27490234375</v>
          </cell>
        </row>
        <row r="26889">
          <cell r="K26889">
            <v>464.27490234375</v>
          </cell>
        </row>
        <row r="26890">
          <cell r="K26890">
            <v>464.27490234375</v>
          </cell>
        </row>
        <row r="26891">
          <cell r="K26891">
            <v>464.27490234375</v>
          </cell>
        </row>
        <row r="26892">
          <cell r="K26892">
            <v>464.27490234375</v>
          </cell>
        </row>
        <row r="26893">
          <cell r="K26893">
            <v>464.27490234375</v>
          </cell>
        </row>
        <row r="26894">
          <cell r="K26894">
            <v>464.27490234375</v>
          </cell>
        </row>
        <row r="26895">
          <cell r="K26895">
            <v>464.27490234375</v>
          </cell>
        </row>
        <row r="26896">
          <cell r="K26896">
            <v>464.27490234375</v>
          </cell>
        </row>
        <row r="26897">
          <cell r="K26897">
            <v>464.27490234375</v>
          </cell>
        </row>
        <row r="26898">
          <cell r="K26898">
            <v>464.27490234375</v>
          </cell>
        </row>
        <row r="26899">
          <cell r="K26899">
            <v>464.27490234375</v>
          </cell>
        </row>
        <row r="26900">
          <cell r="K26900">
            <v>464.27490234375</v>
          </cell>
        </row>
        <row r="26901">
          <cell r="K26901">
            <v>464.27490234375</v>
          </cell>
        </row>
        <row r="26902">
          <cell r="K26902">
            <v>464.27490234375</v>
          </cell>
        </row>
        <row r="26903">
          <cell r="K26903">
            <v>464.27490234375</v>
          </cell>
        </row>
        <row r="26904">
          <cell r="K26904">
            <v>464.27490234375</v>
          </cell>
        </row>
        <row r="26905">
          <cell r="K26905">
            <v>464.27490234375</v>
          </cell>
        </row>
        <row r="26906">
          <cell r="K26906">
            <v>464.27490234375</v>
          </cell>
        </row>
        <row r="26907">
          <cell r="K26907">
            <v>464.27490234375</v>
          </cell>
        </row>
        <row r="26908">
          <cell r="K26908">
            <v>464.27490234375</v>
          </cell>
        </row>
        <row r="26909">
          <cell r="K26909">
            <v>464.27490234375</v>
          </cell>
        </row>
        <row r="26910">
          <cell r="K26910">
            <v>464.27490234375</v>
          </cell>
        </row>
        <row r="26911">
          <cell r="K26911">
            <v>464.27490234375</v>
          </cell>
        </row>
        <row r="26912">
          <cell r="K26912">
            <v>464.27490234375</v>
          </cell>
        </row>
        <row r="26913">
          <cell r="K26913">
            <v>464.27490234375</v>
          </cell>
        </row>
        <row r="26914">
          <cell r="K26914">
            <v>464.27490234375</v>
          </cell>
        </row>
        <row r="26915">
          <cell r="K26915">
            <v>464.27490234375</v>
          </cell>
        </row>
        <row r="26916">
          <cell r="K26916">
            <v>464.27490234375</v>
          </cell>
        </row>
        <row r="26917">
          <cell r="K26917">
            <v>464.27490234375</v>
          </cell>
        </row>
        <row r="26918">
          <cell r="K26918">
            <v>464.27490234375</v>
          </cell>
        </row>
        <row r="26919">
          <cell r="K26919">
            <v>464.27490234375</v>
          </cell>
        </row>
        <row r="26920">
          <cell r="K26920">
            <v>464.27490234375</v>
          </cell>
        </row>
        <row r="26921">
          <cell r="K26921">
            <v>464.27490234375</v>
          </cell>
        </row>
        <row r="26922">
          <cell r="K26922">
            <v>464.27490234375</v>
          </cell>
        </row>
        <row r="26923">
          <cell r="K26923">
            <v>464.27490234375</v>
          </cell>
        </row>
        <row r="26924">
          <cell r="K26924">
            <v>464.27490234375</v>
          </cell>
        </row>
        <row r="26925">
          <cell r="K26925">
            <v>464.27490234375</v>
          </cell>
        </row>
        <row r="26926">
          <cell r="K26926">
            <v>464.27490234375</v>
          </cell>
        </row>
        <row r="26927">
          <cell r="K26927">
            <v>464.27490234375</v>
          </cell>
        </row>
        <row r="26928">
          <cell r="K26928">
            <v>464.27490234375</v>
          </cell>
        </row>
        <row r="26929">
          <cell r="K26929">
            <v>464.27490234375</v>
          </cell>
        </row>
        <row r="26930">
          <cell r="K26930">
            <v>464.27490234375</v>
          </cell>
        </row>
        <row r="26931">
          <cell r="K26931">
            <v>464.27490234375</v>
          </cell>
        </row>
        <row r="26932">
          <cell r="K26932">
            <v>464.27490234375</v>
          </cell>
        </row>
        <row r="26933">
          <cell r="K26933">
            <v>464.27490234375</v>
          </cell>
        </row>
        <row r="26934">
          <cell r="K26934">
            <v>464.27490234375</v>
          </cell>
        </row>
        <row r="26935">
          <cell r="K26935">
            <v>464.27490234375</v>
          </cell>
        </row>
        <row r="26936">
          <cell r="K26936">
            <v>464.27490234375</v>
          </cell>
        </row>
        <row r="26937">
          <cell r="K26937">
            <v>464.27490234375</v>
          </cell>
        </row>
        <row r="26938">
          <cell r="K26938">
            <v>464.27490234375</v>
          </cell>
        </row>
        <row r="26939">
          <cell r="K26939">
            <v>464.27490234375</v>
          </cell>
        </row>
        <row r="26940">
          <cell r="K26940">
            <v>464.27490234375</v>
          </cell>
        </row>
        <row r="26941">
          <cell r="K26941">
            <v>464.27490234375</v>
          </cell>
        </row>
        <row r="26942">
          <cell r="K26942">
            <v>464.27490234375</v>
          </cell>
        </row>
        <row r="26943">
          <cell r="K26943">
            <v>464.27490234375</v>
          </cell>
        </row>
        <row r="26944">
          <cell r="K26944">
            <v>464.27490234375</v>
          </cell>
        </row>
        <row r="26945">
          <cell r="K26945">
            <v>464.27490234375</v>
          </cell>
        </row>
        <row r="26946">
          <cell r="K26946">
            <v>464.27490234375</v>
          </cell>
        </row>
        <row r="26947">
          <cell r="K26947">
            <v>464.27490234375</v>
          </cell>
        </row>
        <row r="26948">
          <cell r="K26948">
            <v>464.27490234375</v>
          </cell>
        </row>
        <row r="26949">
          <cell r="K26949">
            <v>464.27490234375</v>
          </cell>
        </row>
        <row r="26950">
          <cell r="K26950">
            <v>464.27490234375</v>
          </cell>
        </row>
        <row r="26951">
          <cell r="K26951">
            <v>464.27490234375</v>
          </cell>
        </row>
        <row r="26952">
          <cell r="K26952">
            <v>464.27490234375</v>
          </cell>
        </row>
        <row r="26953">
          <cell r="K26953">
            <v>464.27490234375</v>
          </cell>
        </row>
        <row r="26954">
          <cell r="K26954">
            <v>464.27490234375</v>
          </cell>
        </row>
        <row r="26955">
          <cell r="K26955">
            <v>464.27490234375</v>
          </cell>
        </row>
        <row r="26956">
          <cell r="K26956">
            <v>464.27490234375</v>
          </cell>
        </row>
        <row r="26957">
          <cell r="K26957">
            <v>464.27490234375</v>
          </cell>
        </row>
        <row r="26958">
          <cell r="K26958">
            <v>464.27490234375</v>
          </cell>
        </row>
        <row r="26959">
          <cell r="K26959">
            <v>464.27490234375</v>
          </cell>
        </row>
        <row r="26960">
          <cell r="K26960">
            <v>464.27490234375</v>
          </cell>
        </row>
        <row r="26961">
          <cell r="K26961">
            <v>464.27490234375</v>
          </cell>
        </row>
        <row r="26962">
          <cell r="K26962">
            <v>464.27490234375</v>
          </cell>
        </row>
        <row r="26963">
          <cell r="K26963">
            <v>464.27490234375</v>
          </cell>
        </row>
        <row r="26964">
          <cell r="K26964">
            <v>464.27490234375</v>
          </cell>
        </row>
        <row r="26965">
          <cell r="K26965">
            <v>464.27490234375</v>
          </cell>
        </row>
        <row r="26966">
          <cell r="K26966">
            <v>464.27490234375</v>
          </cell>
        </row>
        <row r="26967">
          <cell r="K26967">
            <v>464.27490234375</v>
          </cell>
        </row>
        <row r="26968">
          <cell r="K26968">
            <v>464.27490234375</v>
          </cell>
        </row>
        <row r="26969">
          <cell r="K26969">
            <v>464.27490234375</v>
          </cell>
        </row>
        <row r="26970">
          <cell r="K26970">
            <v>464.27490234375</v>
          </cell>
        </row>
        <row r="26971">
          <cell r="K26971">
            <v>464.27490234375</v>
          </cell>
        </row>
        <row r="26972">
          <cell r="K26972">
            <v>464.27490234375</v>
          </cell>
        </row>
        <row r="26973">
          <cell r="K26973">
            <v>464.27490234375</v>
          </cell>
        </row>
        <row r="26974">
          <cell r="K26974">
            <v>464.27490234375</v>
          </cell>
        </row>
        <row r="26975">
          <cell r="K26975">
            <v>464.27490234375</v>
          </cell>
        </row>
        <row r="26976">
          <cell r="K26976">
            <v>464.27490234375</v>
          </cell>
        </row>
        <row r="26977">
          <cell r="K26977">
            <v>464.27490234375</v>
          </cell>
        </row>
        <row r="26978">
          <cell r="K26978">
            <v>464.27490234375</v>
          </cell>
        </row>
        <row r="26979">
          <cell r="K26979">
            <v>464.27490234375</v>
          </cell>
        </row>
        <row r="26980">
          <cell r="K26980">
            <v>464.27490234375</v>
          </cell>
        </row>
        <row r="26981">
          <cell r="K26981">
            <v>464.27490234375</v>
          </cell>
        </row>
        <row r="26982">
          <cell r="K26982">
            <v>464.27490234375</v>
          </cell>
        </row>
        <row r="26983">
          <cell r="K26983">
            <v>464.27490234375</v>
          </cell>
        </row>
        <row r="26984">
          <cell r="K26984">
            <v>464.27490234375</v>
          </cell>
        </row>
        <row r="26985">
          <cell r="K26985">
            <v>464.27490234375</v>
          </cell>
        </row>
        <row r="26986">
          <cell r="K26986">
            <v>464.27490234375</v>
          </cell>
        </row>
        <row r="26987">
          <cell r="K26987">
            <v>464.27490234375</v>
          </cell>
        </row>
        <row r="26988">
          <cell r="K26988">
            <v>464.27490234375</v>
          </cell>
        </row>
        <row r="26989">
          <cell r="K26989">
            <v>464.27490234375</v>
          </cell>
        </row>
        <row r="26990">
          <cell r="K26990">
            <v>464.27490234375</v>
          </cell>
        </row>
        <row r="26991">
          <cell r="K26991">
            <v>464.27490234375</v>
          </cell>
        </row>
        <row r="26992">
          <cell r="K26992">
            <v>464.27490234375</v>
          </cell>
        </row>
        <row r="26993">
          <cell r="K26993">
            <v>464.27490234375</v>
          </cell>
        </row>
        <row r="26994">
          <cell r="K26994">
            <v>464.27490234375</v>
          </cell>
        </row>
        <row r="26995">
          <cell r="K26995">
            <v>464.27490234375</v>
          </cell>
        </row>
        <row r="26996">
          <cell r="K26996">
            <v>464.27490234375</v>
          </cell>
        </row>
        <row r="26997">
          <cell r="K26997">
            <v>464.27490234375</v>
          </cell>
        </row>
        <row r="26998">
          <cell r="K26998">
            <v>464.27490234375</v>
          </cell>
        </row>
        <row r="26999">
          <cell r="K26999">
            <v>464.27490234375</v>
          </cell>
        </row>
        <row r="27000">
          <cell r="K27000">
            <v>464.27490234375</v>
          </cell>
        </row>
        <row r="27001">
          <cell r="K27001">
            <v>464.27490234375</v>
          </cell>
        </row>
        <row r="27002">
          <cell r="K27002">
            <v>464.27490234375</v>
          </cell>
        </row>
        <row r="27003">
          <cell r="K27003">
            <v>464.27490234375</v>
          </cell>
        </row>
        <row r="27004">
          <cell r="K27004">
            <v>464.27490234375</v>
          </cell>
        </row>
        <row r="27005">
          <cell r="K27005">
            <v>464.27490234375</v>
          </cell>
        </row>
        <row r="27006">
          <cell r="K27006">
            <v>464.27490234375</v>
          </cell>
        </row>
        <row r="27007">
          <cell r="K27007">
            <v>464.27490234375</v>
          </cell>
        </row>
        <row r="27008">
          <cell r="K27008">
            <v>464.27490234375</v>
          </cell>
        </row>
        <row r="27009">
          <cell r="K27009">
            <v>464.27490234375</v>
          </cell>
        </row>
        <row r="27010">
          <cell r="K27010">
            <v>464.27490234375</v>
          </cell>
        </row>
        <row r="27011">
          <cell r="K27011">
            <v>464.27490234375</v>
          </cell>
        </row>
        <row r="27012">
          <cell r="K27012">
            <v>464.27490234375</v>
          </cell>
        </row>
        <row r="27013">
          <cell r="K27013">
            <v>464.27490234375</v>
          </cell>
        </row>
        <row r="27014">
          <cell r="K27014">
            <v>464.27490234375</v>
          </cell>
        </row>
        <row r="27015">
          <cell r="K27015">
            <v>464.27490234375</v>
          </cell>
        </row>
        <row r="27016">
          <cell r="K27016">
            <v>464.27490234375</v>
          </cell>
        </row>
        <row r="27017">
          <cell r="K27017">
            <v>464.27490234375</v>
          </cell>
        </row>
        <row r="27018">
          <cell r="K27018">
            <v>464.27490234375</v>
          </cell>
        </row>
        <row r="27019">
          <cell r="K27019">
            <v>464.27490234375</v>
          </cell>
        </row>
        <row r="27020">
          <cell r="K27020">
            <v>464.27490234375</v>
          </cell>
        </row>
        <row r="27021">
          <cell r="K27021">
            <v>464.27490234375</v>
          </cell>
        </row>
        <row r="27022">
          <cell r="K27022">
            <v>464.27490234375</v>
          </cell>
        </row>
        <row r="27023">
          <cell r="K27023">
            <v>464.27490234375</v>
          </cell>
        </row>
        <row r="27024">
          <cell r="K27024">
            <v>464.27490234375</v>
          </cell>
        </row>
        <row r="27025">
          <cell r="K27025">
            <v>464.27490234375</v>
          </cell>
        </row>
        <row r="27026">
          <cell r="K27026">
            <v>464.27490234375</v>
          </cell>
        </row>
        <row r="27027">
          <cell r="K27027">
            <v>464.27490234375</v>
          </cell>
        </row>
        <row r="27028">
          <cell r="K27028">
            <v>464.27490234375</v>
          </cell>
        </row>
        <row r="27029">
          <cell r="K27029">
            <v>464.27490234375</v>
          </cell>
        </row>
        <row r="27030">
          <cell r="K27030">
            <v>464.27490234375</v>
          </cell>
        </row>
        <row r="27031">
          <cell r="K27031">
            <v>464.27490234375</v>
          </cell>
        </row>
        <row r="27032">
          <cell r="K27032">
            <v>464.27490234375</v>
          </cell>
        </row>
        <row r="27033">
          <cell r="K27033">
            <v>464.27490234375</v>
          </cell>
        </row>
        <row r="27034">
          <cell r="K27034">
            <v>464.27490234375</v>
          </cell>
        </row>
        <row r="27035">
          <cell r="K27035">
            <v>464.27490234375</v>
          </cell>
        </row>
        <row r="27036">
          <cell r="K27036">
            <v>464.27490234375</v>
          </cell>
        </row>
        <row r="27037">
          <cell r="K27037">
            <v>464.27490234375</v>
          </cell>
        </row>
        <row r="27038">
          <cell r="K27038">
            <v>464.27490234375</v>
          </cell>
        </row>
        <row r="27039">
          <cell r="K27039">
            <v>464.27490234375</v>
          </cell>
        </row>
        <row r="27040">
          <cell r="K27040">
            <v>464.27490234375</v>
          </cell>
        </row>
        <row r="27041">
          <cell r="K27041">
            <v>464.27490234375</v>
          </cell>
        </row>
        <row r="27042">
          <cell r="K27042">
            <v>464.27490234375</v>
          </cell>
        </row>
        <row r="27043">
          <cell r="K27043">
            <v>464.27490234375</v>
          </cell>
        </row>
        <row r="27044">
          <cell r="K27044">
            <v>464.27490234375</v>
          </cell>
        </row>
        <row r="27045">
          <cell r="K27045">
            <v>464.27490234375</v>
          </cell>
        </row>
        <row r="27046">
          <cell r="K27046">
            <v>464.27490234375</v>
          </cell>
        </row>
        <row r="27047">
          <cell r="K27047">
            <v>464.27490234375</v>
          </cell>
        </row>
        <row r="27048">
          <cell r="K27048">
            <v>464.27490234375</v>
          </cell>
        </row>
        <row r="27049">
          <cell r="K27049">
            <v>464.27490234375</v>
          </cell>
        </row>
        <row r="27050">
          <cell r="K27050">
            <v>464.27490234375</v>
          </cell>
        </row>
        <row r="27051">
          <cell r="K27051">
            <v>464.27490234375</v>
          </cell>
        </row>
        <row r="27052">
          <cell r="K27052">
            <v>464.27490234375</v>
          </cell>
        </row>
        <row r="27053">
          <cell r="K27053">
            <v>464.27490234375</v>
          </cell>
        </row>
        <row r="27054">
          <cell r="K27054">
            <v>464.27490234375</v>
          </cell>
        </row>
        <row r="27055">
          <cell r="K27055">
            <v>464.27490234375</v>
          </cell>
        </row>
        <row r="27056">
          <cell r="K27056">
            <v>464.27490234375</v>
          </cell>
        </row>
        <row r="27057">
          <cell r="K27057">
            <v>464.27490234375</v>
          </cell>
        </row>
        <row r="27058">
          <cell r="K27058">
            <v>464.27490234375</v>
          </cell>
        </row>
        <row r="27059">
          <cell r="K27059">
            <v>464.27490234375</v>
          </cell>
        </row>
        <row r="27060">
          <cell r="K27060">
            <v>464.27490234375</v>
          </cell>
        </row>
        <row r="27061">
          <cell r="K27061">
            <v>464.27490234375</v>
          </cell>
        </row>
        <row r="27062">
          <cell r="K27062">
            <v>464.27490234375</v>
          </cell>
        </row>
        <row r="27063">
          <cell r="K27063">
            <v>464.27490234375</v>
          </cell>
        </row>
        <row r="27064">
          <cell r="K27064">
            <v>464.27490234375</v>
          </cell>
        </row>
        <row r="27065">
          <cell r="K27065">
            <v>464.27490234375</v>
          </cell>
        </row>
        <row r="27066">
          <cell r="K27066">
            <v>464.27490234375</v>
          </cell>
        </row>
        <row r="27067">
          <cell r="K27067">
            <v>464.27490234375</v>
          </cell>
        </row>
        <row r="27068">
          <cell r="K27068">
            <v>464.27490234375</v>
          </cell>
        </row>
        <row r="27069">
          <cell r="K27069">
            <v>464.27490234375</v>
          </cell>
        </row>
        <row r="27070">
          <cell r="K27070">
            <v>464.27490234375</v>
          </cell>
        </row>
        <row r="27071">
          <cell r="K27071">
            <v>464.27490234375</v>
          </cell>
        </row>
        <row r="27072">
          <cell r="K27072">
            <v>464.27490234375</v>
          </cell>
        </row>
        <row r="27073">
          <cell r="K27073">
            <v>464.27490234375</v>
          </cell>
        </row>
        <row r="27074">
          <cell r="K27074">
            <v>464.27490234375</v>
          </cell>
        </row>
        <row r="27075">
          <cell r="K27075">
            <v>464.27490234375</v>
          </cell>
        </row>
        <row r="27076">
          <cell r="K27076">
            <v>464.27490234375</v>
          </cell>
        </row>
        <row r="27077">
          <cell r="K27077">
            <v>464.27490234375</v>
          </cell>
        </row>
        <row r="27078">
          <cell r="K27078">
            <v>464.27490234375</v>
          </cell>
        </row>
        <row r="27079">
          <cell r="K27079">
            <v>464.27490234375</v>
          </cell>
        </row>
        <row r="27080">
          <cell r="K27080">
            <v>464.27490234375</v>
          </cell>
        </row>
        <row r="27081">
          <cell r="K27081">
            <v>464.27490234375</v>
          </cell>
        </row>
        <row r="27082">
          <cell r="K27082">
            <v>464.27490234375</v>
          </cell>
        </row>
        <row r="27083">
          <cell r="K27083">
            <v>464.27490234375</v>
          </cell>
        </row>
        <row r="27084">
          <cell r="K27084">
            <v>464.27490234375</v>
          </cell>
        </row>
        <row r="27085">
          <cell r="K27085">
            <v>464.27490234375</v>
          </cell>
        </row>
        <row r="27086">
          <cell r="K27086">
            <v>464.27490234375</v>
          </cell>
        </row>
        <row r="27087">
          <cell r="K27087">
            <v>464.27490234375</v>
          </cell>
        </row>
        <row r="27088">
          <cell r="K27088">
            <v>464.27490234375</v>
          </cell>
        </row>
        <row r="27089">
          <cell r="K27089">
            <v>464.27490234375</v>
          </cell>
        </row>
        <row r="27090">
          <cell r="K27090">
            <v>464.27490234375</v>
          </cell>
        </row>
        <row r="27091">
          <cell r="K27091">
            <v>464.27490234375</v>
          </cell>
        </row>
        <row r="27092">
          <cell r="K27092">
            <v>464.27490234375</v>
          </cell>
        </row>
        <row r="27093">
          <cell r="K27093">
            <v>464.27490234375</v>
          </cell>
        </row>
        <row r="27094">
          <cell r="K27094">
            <v>464.27490234375</v>
          </cell>
        </row>
        <row r="27095">
          <cell r="K27095">
            <v>464.27490234375</v>
          </cell>
        </row>
        <row r="27096">
          <cell r="K27096">
            <v>464.27490234375</v>
          </cell>
        </row>
        <row r="27097">
          <cell r="K27097">
            <v>464.27490234375</v>
          </cell>
        </row>
        <row r="27098">
          <cell r="K27098">
            <v>464.27490234375</v>
          </cell>
        </row>
        <row r="27099">
          <cell r="K27099">
            <v>464.27490234375</v>
          </cell>
        </row>
        <row r="27100">
          <cell r="K27100">
            <v>464.27490234375</v>
          </cell>
        </row>
        <row r="27101">
          <cell r="K27101">
            <v>464.27490234375</v>
          </cell>
        </row>
        <row r="27102">
          <cell r="K27102">
            <v>464.27490234375</v>
          </cell>
        </row>
        <row r="27103">
          <cell r="K27103">
            <v>464.27490234375</v>
          </cell>
        </row>
        <row r="27104">
          <cell r="K27104">
            <v>464.27490234375</v>
          </cell>
        </row>
        <row r="27105">
          <cell r="K27105">
            <v>464.27490234375</v>
          </cell>
        </row>
        <row r="27106">
          <cell r="K27106">
            <v>464.27490234375</v>
          </cell>
        </row>
        <row r="27107">
          <cell r="K27107">
            <v>464.27490234375</v>
          </cell>
        </row>
        <row r="27108">
          <cell r="K27108">
            <v>464.27490234375</v>
          </cell>
        </row>
        <row r="27109">
          <cell r="K27109">
            <v>464.27490234375</v>
          </cell>
        </row>
        <row r="27110">
          <cell r="K27110">
            <v>464.27490234375</v>
          </cell>
        </row>
        <row r="27111">
          <cell r="K27111">
            <v>464.27490234375</v>
          </cell>
        </row>
        <row r="27112">
          <cell r="K27112">
            <v>464.27490234375</v>
          </cell>
        </row>
        <row r="27113">
          <cell r="K27113">
            <v>464.27490234375</v>
          </cell>
        </row>
        <row r="27114">
          <cell r="K27114">
            <v>464.27490234375</v>
          </cell>
        </row>
        <row r="27115">
          <cell r="K27115">
            <v>464.27490234375</v>
          </cell>
        </row>
        <row r="27116">
          <cell r="K27116">
            <v>464.27490234375</v>
          </cell>
        </row>
        <row r="27117">
          <cell r="K27117">
            <v>464.27490234375</v>
          </cell>
        </row>
        <row r="27118">
          <cell r="K27118">
            <v>464.27490234375</v>
          </cell>
        </row>
        <row r="27119">
          <cell r="K27119">
            <v>464.27490234375</v>
          </cell>
        </row>
        <row r="27120">
          <cell r="K27120">
            <v>464.27490234375</v>
          </cell>
        </row>
        <row r="27121">
          <cell r="K27121">
            <v>464.27490234375</v>
          </cell>
        </row>
        <row r="27122">
          <cell r="K27122">
            <v>464.27490234375</v>
          </cell>
        </row>
        <row r="27123">
          <cell r="K27123">
            <v>464.27490234375</v>
          </cell>
        </row>
        <row r="27124">
          <cell r="K27124">
            <v>464.27490234375</v>
          </cell>
        </row>
        <row r="27125">
          <cell r="K27125">
            <v>464.27490234375</v>
          </cell>
        </row>
        <row r="27126">
          <cell r="K27126">
            <v>464.27490234375</v>
          </cell>
        </row>
        <row r="27127">
          <cell r="K27127">
            <v>464.27490234375</v>
          </cell>
        </row>
        <row r="27128">
          <cell r="K27128">
            <v>464.27490234375</v>
          </cell>
        </row>
        <row r="27129">
          <cell r="K27129">
            <v>464.27490234375</v>
          </cell>
        </row>
        <row r="27130">
          <cell r="K27130">
            <v>464.27490234375</v>
          </cell>
        </row>
        <row r="27131">
          <cell r="K27131">
            <v>464.27490234375</v>
          </cell>
        </row>
        <row r="27132">
          <cell r="K27132">
            <v>464.27490234375</v>
          </cell>
        </row>
        <row r="27133">
          <cell r="K27133">
            <v>464.27490234375</v>
          </cell>
        </row>
        <row r="27134">
          <cell r="K27134">
            <v>464.27490234375</v>
          </cell>
        </row>
        <row r="27135">
          <cell r="K27135">
            <v>464.27490234375</v>
          </cell>
        </row>
        <row r="27136">
          <cell r="K27136">
            <v>464.27490234375</v>
          </cell>
        </row>
        <row r="27137">
          <cell r="K27137">
            <v>464.27490234375</v>
          </cell>
        </row>
        <row r="27138">
          <cell r="K27138">
            <v>464.27490234375</v>
          </cell>
        </row>
        <row r="27139">
          <cell r="K27139">
            <v>464.27490234375</v>
          </cell>
        </row>
        <row r="27140">
          <cell r="K27140">
            <v>464.27490234375</v>
          </cell>
        </row>
        <row r="27141">
          <cell r="K27141">
            <v>464.27490234375</v>
          </cell>
        </row>
        <row r="27142">
          <cell r="K27142">
            <v>464.27490234375</v>
          </cell>
        </row>
        <row r="27143">
          <cell r="K27143">
            <v>464.27490234375</v>
          </cell>
        </row>
        <row r="27144">
          <cell r="K27144">
            <v>464.27490234375</v>
          </cell>
        </row>
        <row r="27145">
          <cell r="K27145">
            <v>464.27490234375</v>
          </cell>
        </row>
        <row r="27146">
          <cell r="K27146">
            <v>464.27490234375</v>
          </cell>
        </row>
        <row r="27147">
          <cell r="K27147">
            <v>464.27490234375</v>
          </cell>
        </row>
        <row r="27148">
          <cell r="K27148">
            <v>464.27490234375</v>
          </cell>
        </row>
        <row r="27149">
          <cell r="K27149">
            <v>464.27490234375</v>
          </cell>
        </row>
        <row r="27150">
          <cell r="K27150">
            <v>464.27490234375</v>
          </cell>
        </row>
        <row r="27151">
          <cell r="K27151">
            <v>464.27490234375</v>
          </cell>
        </row>
        <row r="27152">
          <cell r="K27152">
            <v>464.27490234375</v>
          </cell>
        </row>
        <row r="27153">
          <cell r="K27153">
            <v>464.27490234375</v>
          </cell>
        </row>
        <row r="27154">
          <cell r="K27154">
            <v>464.27490234375</v>
          </cell>
        </row>
        <row r="27155">
          <cell r="K27155">
            <v>464.27490234375</v>
          </cell>
        </row>
        <row r="27156">
          <cell r="K27156">
            <v>464.27490234375</v>
          </cell>
        </row>
        <row r="27157">
          <cell r="K27157">
            <v>464.27490234375</v>
          </cell>
        </row>
        <row r="27158">
          <cell r="K27158">
            <v>464.27490234375</v>
          </cell>
        </row>
        <row r="27159">
          <cell r="K27159">
            <v>464.27490234375</v>
          </cell>
        </row>
        <row r="27160">
          <cell r="K27160">
            <v>464.27490234375</v>
          </cell>
        </row>
        <row r="27161">
          <cell r="K27161">
            <v>464.27490234375</v>
          </cell>
        </row>
        <row r="27162">
          <cell r="K27162">
            <v>464.27490234375</v>
          </cell>
        </row>
        <row r="27163">
          <cell r="K27163">
            <v>464.27490234375</v>
          </cell>
        </row>
        <row r="27164">
          <cell r="K27164">
            <v>464.27490234375</v>
          </cell>
        </row>
        <row r="27165">
          <cell r="K27165">
            <v>464.27490234375</v>
          </cell>
        </row>
        <row r="27166">
          <cell r="K27166">
            <v>464.27490234375</v>
          </cell>
        </row>
        <row r="27167">
          <cell r="K27167">
            <v>464.27490234375</v>
          </cell>
        </row>
        <row r="27168">
          <cell r="K27168">
            <v>464.27490234375</v>
          </cell>
        </row>
        <row r="27169">
          <cell r="K27169">
            <v>464.27490234375</v>
          </cell>
        </row>
        <row r="27170">
          <cell r="K27170">
            <v>464.27490234375</v>
          </cell>
        </row>
        <row r="27171">
          <cell r="K27171">
            <v>464.27490234375</v>
          </cell>
        </row>
        <row r="27172">
          <cell r="K27172">
            <v>464.27490234375</v>
          </cell>
        </row>
        <row r="27173">
          <cell r="K27173">
            <v>464.27490234375</v>
          </cell>
        </row>
        <row r="27174">
          <cell r="K27174">
            <v>464.27490234375</v>
          </cell>
        </row>
        <row r="27175">
          <cell r="K27175">
            <v>464.27490234375</v>
          </cell>
        </row>
        <row r="27176">
          <cell r="K27176">
            <v>464.27490234375</v>
          </cell>
        </row>
        <row r="27177">
          <cell r="K27177">
            <v>464.27490234375</v>
          </cell>
        </row>
        <row r="27178">
          <cell r="K27178">
            <v>464.27490234375</v>
          </cell>
        </row>
        <row r="27179">
          <cell r="K27179">
            <v>464.27490234375</v>
          </cell>
        </row>
        <row r="27180">
          <cell r="K27180">
            <v>464.27490234375</v>
          </cell>
        </row>
        <row r="27181">
          <cell r="K27181">
            <v>464.27490234375</v>
          </cell>
        </row>
        <row r="27182">
          <cell r="K27182">
            <v>464.27490234375</v>
          </cell>
        </row>
        <row r="27183">
          <cell r="K27183">
            <v>464.27490234375</v>
          </cell>
        </row>
        <row r="27184">
          <cell r="K27184">
            <v>464.27490234375</v>
          </cell>
        </row>
        <row r="27185">
          <cell r="K27185">
            <v>464.27490234375</v>
          </cell>
        </row>
        <row r="27186">
          <cell r="K27186">
            <v>464.27490234375</v>
          </cell>
        </row>
        <row r="27187">
          <cell r="K27187">
            <v>464.27490234375</v>
          </cell>
        </row>
        <row r="27188">
          <cell r="K27188">
            <v>464.27490234375</v>
          </cell>
        </row>
        <row r="27189">
          <cell r="K27189">
            <v>464.27490234375</v>
          </cell>
        </row>
        <row r="27190">
          <cell r="K27190">
            <v>464.27490234375</v>
          </cell>
        </row>
        <row r="27191">
          <cell r="K27191">
            <v>464.27490234375</v>
          </cell>
        </row>
        <row r="27192">
          <cell r="K27192">
            <v>464.27490234375</v>
          </cell>
        </row>
        <row r="27193">
          <cell r="K27193">
            <v>464.27490234375</v>
          </cell>
        </row>
        <row r="27194">
          <cell r="K27194">
            <v>464.27490234375</v>
          </cell>
        </row>
        <row r="27195">
          <cell r="K27195">
            <v>464.27490234375</v>
          </cell>
        </row>
        <row r="27196">
          <cell r="K27196">
            <v>464.27490234375</v>
          </cell>
        </row>
        <row r="27197">
          <cell r="K27197">
            <v>464.27490234375</v>
          </cell>
        </row>
        <row r="27198">
          <cell r="K27198">
            <v>464.27490234375</v>
          </cell>
        </row>
        <row r="27199">
          <cell r="K27199">
            <v>464.27490234375</v>
          </cell>
        </row>
        <row r="27200">
          <cell r="K27200">
            <v>464.27490234375</v>
          </cell>
        </row>
        <row r="27201">
          <cell r="K27201">
            <v>464.27490234375</v>
          </cell>
        </row>
        <row r="27202">
          <cell r="K27202">
            <v>464.27490234375</v>
          </cell>
        </row>
        <row r="27203">
          <cell r="K27203">
            <v>464.27490234375</v>
          </cell>
        </row>
        <row r="27204">
          <cell r="K27204">
            <v>464.27490234375</v>
          </cell>
        </row>
        <row r="27205">
          <cell r="K27205">
            <v>464.27490234375</v>
          </cell>
        </row>
        <row r="27206">
          <cell r="K27206">
            <v>464.27490234375</v>
          </cell>
        </row>
        <row r="27207">
          <cell r="K27207">
            <v>464.27490234375</v>
          </cell>
        </row>
        <row r="27208">
          <cell r="K27208">
            <v>464.27490234375</v>
          </cell>
        </row>
        <row r="27209">
          <cell r="K27209">
            <v>464.27490234375</v>
          </cell>
        </row>
        <row r="27210">
          <cell r="K27210">
            <v>464.27490234375</v>
          </cell>
        </row>
        <row r="27211">
          <cell r="K27211">
            <v>464.27490234375</v>
          </cell>
        </row>
        <row r="27212">
          <cell r="K27212">
            <v>464.27490234375</v>
          </cell>
        </row>
        <row r="27213">
          <cell r="K27213">
            <v>464.27490234375</v>
          </cell>
        </row>
        <row r="27214">
          <cell r="K27214">
            <v>464.27490234375</v>
          </cell>
        </row>
        <row r="27215">
          <cell r="K27215">
            <v>464.27490234375</v>
          </cell>
        </row>
        <row r="27216">
          <cell r="K27216">
            <v>464.27490234375</v>
          </cell>
        </row>
        <row r="27217">
          <cell r="K27217">
            <v>464.27490234375</v>
          </cell>
        </row>
        <row r="27218">
          <cell r="K27218">
            <v>464.27490234375</v>
          </cell>
        </row>
        <row r="27219">
          <cell r="K27219">
            <v>464.27490234375</v>
          </cell>
        </row>
        <row r="27220">
          <cell r="K27220">
            <v>464.27490234375</v>
          </cell>
        </row>
        <row r="27221">
          <cell r="K27221">
            <v>464.27490234375</v>
          </cell>
        </row>
        <row r="27222">
          <cell r="K27222">
            <v>464.27490234375</v>
          </cell>
        </row>
        <row r="27223">
          <cell r="K27223">
            <v>464.27490234375</v>
          </cell>
        </row>
        <row r="27224">
          <cell r="K27224">
            <v>464.27490234375</v>
          </cell>
        </row>
        <row r="27225">
          <cell r="K27225">
            <v>464.27490234375</v>
          </cell>
        </row>
        <row r="27226">
          <cell r="K27226">
            <v>464.27490234375</v>
          </cell>
        </row>
        <row r="27227">
          <cell r="K27227">
            <v>464.27490234375</v>
          </cell>
        </row>
        <row r="27228">
          <cell r="K27228">
            <v>464.27490234375</v>
          </cell>
        </row>
        <row r="27229">
          <cell r="K27229">
            <v>464.27490234375</v>
          </cell>
        </row>
        <row r="27230">
          <cell r="K27230">
            <v>464.27490234375</v>
          </cell>
        </row>
        <row r="27231">
          <cell r="K27231">
            <v>464.27490234375</v>
          </cell>
        </row>
        <row r="27232">
          <cell r="K27232">
            <v>464.27490234375</v>
          </cell>
        </row>
        <row r="27233">
          <cell r="K27233">
            <v>464.27490234375</v>
          </cell>
        </row>
        <row r="27234">
          <cell r="K27234">
            <v>464.27490234375</v>
          </cell>
        </row>
        <row r="27235">
          <cell r="K27235">
            <v>464.27490234375</v>
          </cell>
        </row>
        <row r="27236">
          <cell r="K27236">
            <v>464.27490234375</v>
          </cell>
        </row>
        <row r="27237">
          <cell r="K27237">
            <v>464.27490234375</v>
          </cell>
        </row>
        <row r="27238">
          <cell r="K27238">
            <v>464.27490234375</v>
          </cell>
        </row>
        <row r="27239">
          <cell r="K27239">
            <v>464.27490234375</v>
          </cell>
        </row>
        <row r="27240">
          <cell r="K27240">
            <v>464.27490234375</v>
          </cell>
        </row>
        <row r="27241">
          <cell r="K27241">
            <v>464.27490234375</v>
          </cell>
        </row>
        <row r="27242">
          <cell r="K27242">
            <v>464.27490234375</v>
          </cell>
        </row>
        <row r="27243">
          <cell r="K27243">
            <v>464.27490234375</v>
          </cell>
        </row>
        <row r="27244">
          <cell r="K27244">
            <v>464.27490234375</v>
          </cell>
        </row>
        <row r="27245">
          <cell r="K27245">
            <v>464.27490234375</v>
          </cell>
        </row>
        <row r="27246">
          <cell r="K27246">
            <v>464.27490234375</v>
          </cell>
        </row>
        <row r="27247">
          <cell r="K27247">
            <v>464.27490234375</v>
          </cell>
        </row>
        <row r="27248">
          <cell r="K27248">
            <v>464.27490234375</v>
          </cell>
        </row>
        <row r="27249">
          <cell r="K27249">
            <v>464.27490234375</v>
          </cell>
        </row>
        <row r="27250">
          <cell r="K27250">
            <v>464.27490234375</v>
          </cell>
        </row>
        <row r="27251">
          <cell r="K27251">
            <v>464.27490234375</v>
          </cell>
        </row>
        <row r="27252">
          <cell r="K27252">
            <v>464.27490234375</v>
          </cell>
        </row>
        <row r="27253">
          <cell r="K27253">
            <v>464.27490234375</v>
          </cell>
        </row>
        <row r="27254">
          <cell r="K27254">
            <v>464.27490234375</v>
          </cell>
        </row>
        <row r="27255">
          <cell r="K27255">
            <v>464.27490234375</v>
          </cell>
        </row>
        <row r="27256">
          <cell r="K27256">
            <v>464.27490234375</v>
          </cell>
        </row>
        <row r="27257">
          <cell r="K27257">
            <v>464.27490234375</v>
          </cell>
        </row>
        <row r="27258">
          <cell r="K27258">
            <v>464.27490234375</v>
          </cell>
        </row>
        <row r="27259">
          <cell r="K27259">
            <v>464.27490234375</v>
          </cell>
        </row>
        <row r="27260">
          <cell r="K27260">
            <v>464.27490234375</v>
          </cell>
        </row>
        <row r="27261">
          <cell r="K27261">
            <v>464.27490234375</v>
          </cell>
        </row>
        <row r="27262">
          <cell r="K27262">
            <v>464.27490234375</v>
          </cell>
        </row>
        <row r="27263">
          <cell r="K27263">
            <v>464.27490234375</v>
          </cell>
        </row>
        <row r="27264">
          <cell r="K27264">
            <v>464.27490234375</v>
          </cell>
        </row>
        <row r="27265">
          <cell r="K27265">
            <v>464.27490234375</v>
          </cell>
        </row>
        <row r="27266">
          <cell r="K27266">
            <v>464.27490234375</v>
          </cell>
        </row>
        <row r="27267">
          <cell r="K27267">
            <v>464.27490234375</v>
          </cell>
        </row>
        <row r="27268">
          <cell r="K27268">
            <v>464.27490234375</v>
          </cell>
        </row>
        <row r="27269">
          <cell r="K27269">
            <v>464.27490234375</v>
          </cell>
        </row>
        <row r="27270">
          <cell r="K27270">
            <v>464.27490234375</v>
          </cell>
        </row>
        <row r="27271">
          <cell r="K27271">
            <v>464.27490234375</v>
          </cell>
        </row>
        <row r="27272">
          <cell r="K27272">
            <v>464.27490234375</v>
          </cell>
        </row>
        <row r="27273">
          <cell r="K27273">
            <v>464.27490234375</v>
          </cell>
        </row>
        <row r="27274">
          <cell r="K27274">
            <v>464.27490234375</v>
          </cell>
        </row>
        <row r="27275">
          <cell r="K27275">
            <v>464.27490234375</v>
          </cell>
        </row>
        <row r="27276">
          <cell r="K27276">
            <v>464.27490234375</v>
          </cell>
        </row>
        <row r="27277">
          <cell r="K27277">
            <v>464.27490234375</v>
          </cell>
        </row>
        <row r="27278">
          <cell r="K27278">
            <v>464.27490234375</v>
          </cell>
        </row>
        <row r="27279">
          <cell r="K27279">
            <v>464.27490234375</v>
          </cell>
        </row>
        <row r="27280">
          <cell r="K27280">
            <v>464.27490234375</v>
          </cell>
        </row>
        <row r="27281">
          <cell r="K27281">
            <v>464.27490234375</v>
          </cell>
        </row>
        <row r="27282">
          <cell r="K27282">
            <v>464.27490234375</v>
          </cell>
        </row>
        <row r="27283">
          <cell r="K27283">
            <v>464.27490234375</v>
          </cell>
        </row>
        <row r="27284">
          <cell r="K27284">
            <v>464.27490234375</v>
          </cell>
        </row>
        <row r="27285">
          <cell r="K27285">
            <v>464.27490234375</v>
          </cell>
        </row>
        <row r="27286">
          <cell r="K27286">
            <v>464.27490234375</v>
          </cell>
        </row>
        <row r="27287">
          <cell r="K27287">
            <v>464.27490234375</v>
          </cell>
        </row>
        <row r="27288">
          <cell r="K27288">
            <v>464.27490234375</v>
          </cell>
        </row>
        <row r="27289">
          <cell r="K27289">
            <v>464.27490234375</v>
          </cell>
        </row>
        <row r="27290">
          <cell r="K27290">
            <v>464.27490234375</v>
          </cell>
        </row>
        <row r="27291">
          <cell r="K27291">
            <v>464.27490234375</v>
          </cell>
        </row>
        <row r="27292">
          <cell r="K27292">
            <v>464.27490234375</v>
          </cell>
        </row>
        <row r="27293">
          <cell r="K27293">
            <v>464.27490234375</v>
          </cell>
        </row>
        <row r="27294">
          <cell r="K27294">
            <v>464.27490234375</v>
          </cell>
        </row>
        <row r="27295">
          <cell r="K27295">
            <v>464.27490234375</v>
          </cell>
        </row>
        <row r="27296">
          <cell r="K27296">
            <v>464.27490234375</v>
          </cell>
        </row>
        <row r="27297">
          <cell r="K27297">
            <v>464.27490234375</v>
          </cell>
        </row>
        <row r="27298">
          <cell r="K27298">
            <v>464.27490234375</v>
          </cell>
        </row>
        <row r="27299">
          <cell r="K27299">
            <v>464.27490234375</v>
          </cell>
        </row>
        <row r="27300">
          <cell r="K27300">
            <v>464.27490234375</v>
          </cell>
        </row>
        <row r="27301">
          <cell r="K27301">
            <v>464.27490234375</v>
          </cell>
        </row>
        <row r="27302">
          <cell r="K27302">
            <v>464.27490234375</v>
          </cell>
        </row>
        <row r="27303">
          <cell r="K27303">
            <v>464.27490234375</v>
          </cell>
        </row>
        <row r="27304">
          <cell r="K27304">
            <v>464.27490234375</v>
          </cell>
        </row>
        <row r="27305">
          <cell r="K27305">
            <v>464.27490234375</v>
          </cell>
        </row>
        <row r="27306">
          <cell r="K27306">
            <v>464.27490234375</v>
          </cell>
        </row>
        <row r="27307">
          <cell r="K27307">
            <v>464.27490234375</v>
          </cell>
        </row>
        <row r="27308">
          <cell r="K27308">
            <v>464.27490234375</v>
          </cell>
        </row>
        <row r="27309">
          <cell r="K27309">
            <v>464.27490234375</v>
          </cell>
        </row>
        <row r="27310">
          <cell r="K27310">
            <v>464.27490234375</v>
          </cell>
        </row>
        <row r="27311">
          <cell r="K27311">
            <v>464.27490234375</v>
          </cell>
        </row>
        <row r="27312">
          <cell r="K27312">
            <v>464.27490234375</v>
          </cell>
        </row>
        <row r="27313">
          <cell r="K27313">
            <v>464.27490234375</v>
          </cell>
        </row>
        <row r="27314">
          <cell r="K27314">
            <v>464.27490234375</v>
          </cell>
        </row>
        <row r="27315">
          <cell r="K27315">
            <v>464.27490234375</v>
          </cell>
        </row>
        <row r="27316">
          <cell r="K27316">
            <v>464.27490234375</v>
          </cell>
        </row>
        <row r="27317">
          <cell r="K27317">
            <v>464.27490234375</v>
          </cell>
        </row>
        <row r="27318">
          <cell r="K27318">
            <v>464.27490234375</v>
          </cell>
        </row>
        <row r="27319">
          <cell r="K27319">
            <v>464.27490234375</v>
          </cell>
        </row>
        <row r="27320">
          <cell r="K27320">
            <v>464.27490234375</v>
          </cell>
        </row>
        <row r="27321">
          <cell r="K27321">
            <v>464.27490234375</v>
          </cell>
        </row>
        <row r="27322">
          <cell r="K27322">
            <v>464.27490234375</v>
          </cell>
        </row>
        <row r="27323">
          <cell r="K27323">
            <v>464.27490234375</v>
          </cell>
        </row>
        <row r="27324">
          <cell r="K27324">
            <v>464.27490234375</v>
          </cell>
        </row>
        <row r="27325">
          <cell r="K27325">
            <v>464.27490234375</v>
          </cell>
        </row>
        <row r="27326">
          <cell r="K27326">
            <v>464.27490234375</v>
          </cell>
        </row>
        <row r="27327">
          <cell r="K27327">
            <v>464.27490234375</v>
          </cell>
        </row>
        <row r="27328">
          <cell r="K27328">
            <v>464.27490234375</v>
          </cell>
        </row>
        <row r="27329">
          <cell r="K27329">
            <v>464.27490234375</v>
          </cell>
        </row>
        <row r="27330">
          <cell r="K27330">
            <v>464.27490234375</v>
          </cell>
        </row>
        <row r="27331">
          <cell r="K27331">
            <v>464.27490234375</v>
          </cell>
        </row>
        <row r="27332">
          <cell r="K27332">
            <v>464.27490234375</v>
          </cell>
        </row>
        <row r="27333">
          <cell r="K27333">
            <v>464.27490234375</v>
          </cell>
        </row>
        <row r="27334">
          <cell r="K27334">
            <v>464.27490234375</v>
          </cell>
        </row>
        <row r="27335">
          <cell r="K27335">
            <v>464.27490234375</v>
          </cell>
        </row>
        <row r="27336">
          <cell r="K27336">
            <v>464.27490234375</v>
          </cell>
        </row>
        <row r="27337">
          <cell r="K27337">
            <v>464.27490234375</v>
          </cell>
        </row>
        <row r="27338">
          <cell r="K27338">
            <v>464.27490234375</v>
          </cell>
        </row>
        <row r="27339">
          <cell r="K27339">
            <v>464.27490234375</v>
          </cell>
        </row>
        <row r="27340">
          <cell r="K27340">
            <v>464.27490234375</v>
          </cell>
        </row>
        <row r="27341">
          <cell r="K27341">
            <v>464.27490234375</v>
          </cell>
        </row>
        <row r="27342">
          <cell r="K27342">
            <v>464.27490234375</v>
          </cell>
        </row>
        <row r="27343">
          <cell r="K27343">
            <v>464.27490234375</v>
          </cell>
        </row>
        <row r="27344">
          <cell r="K27344">
            <v>464.27490234375</v>
          </cell>
        </row>
        <row r="27345">
          <cell r="K27345">
            <v>464.27490234375</v>
          </cell>
        </row>
        <row r="27346">
          <cell r="K27346">
            <v>464.27490234375</v>
          </cell>
        </row>
        <row r="27347">
          <cell r="K27347">
            <v>464.27490234375</v>
          </cell>
        </row>
        <row r="27348">
          <cell r="K27348">
            <v>464.27490234375</v>
          </cell>
        </row>
        <row r="27349">
          <cell r="K27349">
            <v>464.27490234375</v>
          </cell>
        </row>
        <row r="27350">
          <cell r="K27350">
            <v>464.27490234375</v>
          </cell>
        </row>
        <row r="27351">
          <cell r="K27351">
            <v>464.27490234375</v>
          </cell>
        </row>
        <row r="27352">
          <cell r="K27352">
            <v>464.27490234375</v>
          </cell>
        </row>
        <row r="27353">
          <cell r="K27353">
            <v>464.27490234375</v>
          </cell>
        </row>
        <row r="27354">
          <cell r="K27354">
            <v>464.27490234375</v>
          </cell>
        </row>
        <row r="27355">
          <cell r="K27355">
            <v>464.27490234375</v>
          </cell>
        </row>
        <row r="27356">
          <cell r="K27356">
            <v>464.27490234375</v>
          </cell>
        </row>
        <row r="27357">
          <cell r="K27357">
            <v>464.27490234375</v>
          </cell>
        </row>
        <row r="27358">
          <cell r="K27358">
            <v>464.27490234375</v>
          </cell>
        </row>
        <row r="27359">
          <cell r="K27359">
            <v>464.27490234375</v>
          </cell>
        </row>
        <row r="27360">
          <cell r="K27360">
            <v>464.27490234375</v>
          </cell>
        </row>
        <row r="27361">
          <cell r="K27361">
            <v>464.27490234375</v>
          </cell>
        </row>
        <row r="27362">
          <cell r="K27362">
            <v>464.27490234375</v>
          </cell>
        </row>
        <row r="27363">
          <cell r="K27363">
            <v>464.27490234375</v>
          </cell>
        </row>
        <row r="27364">
          <cell r="K27364">
            <v>464.27490234375</v>
          </cell>
        </row>
        <row r="27365">
          <cell r="K27365">
            <v>464.27490234375</v>
          </cell>
        </row>
        <row r="27366">
          <cell r="K27366">
            <v>464.27490234375</v>
          </cell>
        </row>
        <row r="27367">
          <cell r="K27367">
            <v>464.27490234375</v>
          </cell>
        </row>
        <row r="27368">
          <cell r="K27368">
            <v>464.27490234375</v>
          </cell>
        </row>
        <row r="27369">
          <cell r="K27369">
            <v>464.27490234375</v>
          </cell>
        </row>
        <row r="27370">
          <cell r="K27370">
            <v>464.27490234375</v>
          </cell>
        </row>
        <row r="27371">
          <cell r="K27371">
            <v>464.27490234375</v>
          </cell>
        </row>
        <row r="27372">
          <cell r="K27372">
            <v>464.27490234375</v>
          </cell>
        </row>
        <row r="27373">
          <cell r="K27373">
            <v>464.27490234375</v>
          </cell>
        </row>
        <row r="27374">
          <cell r="K27374">
            <v>464.27490234375</v>
          </cell>
        </row>
        <row r="27375">
          <cell r="K27375">
            <v>464.27490234375</v>
          </cell>
        </row>
        <row r="27376">
          <cell r="K27376">
            <v>464.27490234375</v>
          </cell>
        </row>
        <row r="27377">
          <cell r="K27377">
            <v>464.27490234375</v>
          </cell>
        </row>
        <row r="27378">
          <cell r="K27378">
            <v>464.27490234375</v>
          </cell>
        </row>
        <row r="27379">
          <cell r="K27379">
            <v>464.27490234375</v>
          </cell>
        </row>
        <row r="27380">
          <cell r="K27380">
            <v>464.27490234375</v>
          </cell>
        </row>
        <row r="27381">
          <cell r="K27381">
            <v>464.27490234375</v>
          </cell>
        </row>
        <row r="27382">
          <cell r="K27382">
            <v>464.27490234375</v>
          </cell>
        </row>
        <row r="27383">
          <cell r="K27383">
            <v>464.27490234375</v>
          </cell>
        </row>
        <row r="27384">
          <cell r="K27384">
            <v>464.27490234375</v>
          </cell>
        </row>
        <row r="27385">
          <cell r="K27385">
            <v>464.27490234375</v>
          </cell>
        </row>
        <row r="27386">
          <cell r="K27386">
            <v>464.27490234375</v>
          </cell>
        </row>
        <row r="27387">
          <cell r="K27387">
            <v>464.27490234375</v>
          </cell>
        </row>
        <row r="27388">
          <cell r="K27388">
            <v>464.27490234375</v>
          </cell>
        </row>
        <row r="27389">
          <cell r="K27389">
            <v>464.27490234375</v>
          </cell>
        </row>
        <row r="27390">
          <cell r="K27390">
            <v>464.27490234375</v>
          </cell>
        </row>
        <row r="27391">
          <cell r="K27391">
            <v>464.27490234375</v>
          </cell>
        </row>
        <row r="27392">
          <cell r="K27392">
            <v>464.27490234375</v>
          </cell>
        </row>
        <row r="27393">
          <cell r="K27393">
            <v>464.27490234375</v>
          </cell>
        </row>
        <row r="27394">
          <cell r="K27394">
            <v>464.27490234375</v>
          </cell>
        </row>
        <row r="27395">
          <cell r="K27395">
            <v>464.27490234375</v>
          </cell>
        </row>
        <row r="27396">
          <cell r="K27396">
            <v>464.27490234375</v>
          </cell>
        </row>
        <row r="27397">
          <cell r="K27397">
            <v>464.27490234375</v>
          </cell>
        </row>
        <row r="27398">
          <cell r="K27398">
            <v>464.27490234375</v>
          </cell>
        </row>
        <row r="27399">
          <cell r="K27399">
            <v>464.27490234375</v>
          </cell>
        </row>
        <row r="27400">
          <cell r="K27400">
            <v>464.27490234375</v>
          </cell>
        </row>
        <row r="27401">
          <cell r="K27401">
            <v>464.27490234375</v>
          </cell>
        </row>
        <row r="27402">
          <cell r="K27402">
            <v>464.27490234375</v>
          </cell>
        </row>
        <row r="27403">
          <cell r="K27403">
            <v>464.27490234375</v>
          </cell>
        </row>
        <row r="27404">
          <cell r="K27404">
            <v>464.27490234375</v>
          </cell>
        </row>
        <row r="27405">
          <cell r="K27405">
            <v>464.27490234375</v>
          </cell>
        </row>
        <row r="27406">
          <cell r="K27406">
            <v>464.27490234375</v>
          </cell>
        </row>
        <row r="27407">
          <cell r="K27407">
            <v>464.27490234375</v>
          </cell>
        </row>
        <row r="27408">
          <cell r="K27408">
            <v>464.27490234375</v>
          </cell>
        </row>
        <row r="27409">
          <cell r="K27409">
            <v>464.27490234375</v>
          </cell>
        </row>
        <row r="27410">
          <cell r="K27410">
            <v>464.27490234375</v>
          </cell>
        </row>
        <row r="27411">
          <cell r="K27411">
            <v>464.27490234375</v>
          </cell>
        </row>
        <row r="27412">
          <cell r="K27412">
            <v>464.27490234375</v>
          </cell>
        </row>
        <row r="27413">
          <cell r="K27413">
            <v>464.27490234375</v>
          </cell>
        </row>
        <row r="27414">
          <cell r="K27414">
            <v>464.27490234375</v>
          </cell>
        </row>
        <row r="27415">
          <cell r="K27415">
            <v>464.27490234375</v>
          </cell>
        </row>
        <row r="27416">
          <cell r="K27416">
            <v>464.27490234375</v>
          </cell>
        </row>
        <row r="27417">
          <cell r="K27417">
            <v>464.27490234375</v>
          </cell>
        </row>
        <row r="27418">
          <cell r="K27418">
            <v>464.27490234375</v>
          </cell>
        </row>
        <row r="27419">
          <cell r="K27419">
            <v>464.27490234375</v>
          </cell>
        </row>
        <row r="27420">
          <cell r="K27420">
            <v>464.27490234375</v>
          </cell>
        </row>
        <row r="27421">
          <cell r="K27421">
            <v>464.27490234375</v>
          </cell>
        </row>
        <row r="27422">
          <cell r="K27422">
            <v>464.27490234375</v>
          </cell>
        </row>
        <row r="27423">
          <cell r="K27423">
            <v>464.27490234375</v>
          </cell>
        </row>
        <row r="27424">
          <cell r="K27424">
            <v>464.27490234375</v>
          </cell>
        </row>
        <row r="27425">
          <cell r="K27425">
            <v>464.27490234375</v>
          </cell>
        </row>
        <row r="27426">
          <cell r="K27426">
            <v>464.27490234375</v>
          </cell>
        </row>
        <row r="27427">
          <cell r="K27427">
            <v>464.27490234375</v>
          </cell>
        </row>
        <row r="27428">
          <cell r="K27428">
            <v>464.27490234375</v>
          </cell>
        </row>
        <row r="27429">
          <cell r="K27429">
            <v>464.27490234375</v>
          </cell>
        </row>
        <row r="27430">
          <cell r="K27430">
            <v>464.27490234375</v>
          </cell>
        </row>
        <row r="27431">
          <cell r="K27431">
            <v>464.27490234375</v>
          </cell>
        </row>
        <row r="27432">
          <cell r="K27432">
            <v>464.27490234375</v>
          </cell>
        </row>
        <row r="27433">
          <cell r="K27433">
            <v>464.27490234375</v>
          </cell>
        </row>
        <row r="27434">
          <cell r="K27434">
            <v>464.27490234375</v>
          </cell>
        </row>
        <row r="27435">
          <cell r="K27435">
            <v>464.27490234375</v>
          </cell>
        </row>
        <row r="27436">
          <cell r="K27436">
            <v>464.27490234375</v>
          </cell>
        </row>
        <row r="27437">
          <cell r="K27437">
            <v>464.27490234375</v>
          </cell>
        </row>
        <row r="27438">
          <cell r="K27438">
            <v>464.27490234375</v>
          </cell>
        </row>
        <row r="27439">
          <cell r="K27439">
            <v>464.27490234375</v>
          </cell>
        </row>
        <row r="27440">
          <cell r="K27440">
            <v>464.27490234375</v>
          </cell>
        </row>
        <row r="27441">
          <cell r="K27441">
            <v>464.27490234375</v>
          </cell>
        </row>
        <row r="27442">
          <cell r="K27442">
            <v>464.27490234375</v>
          </cell>
        </row>
        <row r="27443">
          <cell r="K27443">
            <v>464.27490234375</v>
          </cell>
        </row>
        <row r="27444">
          <cell r="K27444">
            <v>464.27490234375</v>
          </cell>
        </row>
        <row r="27445">
          <cell r="K27445">
            <v>464.27490234375</v>
          </cell>
        </row>
        <row r="27446">
          <cell r="K27446">
            <v>464.27490234375</v>
          </cell>
        </row>
        <row r="27447">
          <cell r="K27447">
            <v>464.27490234375</v>
          </cell>
        </row>
        <row r="27448">
          <cell r="K27448">
            <v>464.27490234375</v>
          </cell>
        </row>
        <row r="27449">
          <cell r="K27449">
            <v>464.27490234375</v>
          </cell>
        </row>
        <row r="27450">
          <cell r="K27450">
            <v>464.27490234375</v>
          </cell>
        </row>
        <row r="27451">
          <cell r="K27451">
            <v>464.27490234375</v>
          </cell>
        </row>
        <row r="27452">
          <cell r="K27452">
            <v>464.27490234375</v>
          </cell>
        </row>
        <row r="27453">
          <cell r="K27453">
            <v>464.27490234375</v>
          </cell>
        </row>
        <row r="27454">
          <cell r="K27454">
            <v>464.27490234375</v>
          </cell>
        </row>
        <row r="27455">
          <cell r="K27455">
            <v>464.27490234375</v>
          </cell>
        </row>
        <row r="27456">
          <cell r="K27456">
            <v>464.27490234375</v>
          </cell>
        </row>
        <row r="27457">
          <cell r="K27457">
            <v>464.27490234375</v>
          </cell>
        </row>
        <row r="27458">
          <cell r="K27458">
            <v>464.27490234375</v>
          </cell>
        </row>
        <row r="27459">
          <cell r="K27459">
            <v>464.27490234375</v>
          </cell>
        </row>
        <row r="27460">
          <cell r="K27460">
            <v>464.27490234375</v>
          </cell>
        </row>
        <row r="27461">
          <cell r="K27461">
            <v>464.27490234375</v>
          </cell>
        </row>
        <row r="27462">
          <cell r="K27462">
            <v>464.27490234375</v>
          </cell>
        </row>
        <row r="27463">
          <cell r="K27463">
            <v>464.27490234375</v>
          </cell>
        </row>
        <row r="27464">
          <cell r="K27464">
            <v>464.27490234375</v>
          </cell>
        </row>
        <row r="27465">
          <cell r="K27465">
            <v>464.27490234375</v>
          </cell>
        </row>
        <row r="27466">
          <cell r="K27466">
            <v>464.27490234375</v>
          </cell>
        </row>
        <row r="27467">
          <cell r="K27467">
            <v>464.27490234375</v>
          </cell>
        </row>
        <row r="27468">
          <cell r="K27468">
            <v>464.27490234375</v>
          </cell>
        </row>
        <row r="27469">
          <cell r="K27469">
            <v>464.27490234375</v>
          </cell>
        </row>
        <row r="27470">
          <cell r="K27470">
            <v>464.27490234375</v>
          </cell>
        </row>
        <row r="27471">
          <cell r="K27471">
            <v>464.27490234375</v>
          </cell>
        </row>
        <row r="27472">
          <cell r="K27472">
            <v>464.27490234375</v>
          </cell>
        </row>
        <row r="27473">
          <cell r="K27473">
            <v>464.27490234375</v>
          </cell>
        </row>
        <row r="27474">
          <cell r="K27474">
            <v>464.27490234375</v>
          </cell>
        </row>
        <row r="27475">
          <cell r="K27475">
            <v>464.27490234375</v>
          </cell>
        </row>
        <row r="27476">
          <cell r="K27476">
            <v>464.27490234375</v>
          </cell>
        </row>
        <row r="27477">
          <cell r="K27477">
            <v>464.27490234375</v>
          </cell>
        </row>
        <row r="27478">
          <cell r="K27478">
            <v>464.27490234375</v>
          </cell>
        </row>
        <row r="27479">
          <cell r="K27479">
            <v>464.27490234375</v>
          </cell>
        </row>
        <row r="27480">
          <cell r="K27480">
            <v>464.27490234375</v>
          </cell>
        </row>
        <row r="27481">
          <cell r="K27481">
            <v>464.27490234375</v>
          </cell>
        </row>
        <row r="27482">
          <cell r="K27482">
            <v>464.27490234375</v>
          </cell>
        </row>
        <row r="27483">
          <cell r="K27483">
            <v>464.27490234375</v>
          </cell>
        </row>
        <row r="27484">
          <cell r="K27484">
            <v>464.27490234375</v>
          </cell>
        </row>
        <row r="27485">
          <cell r="K27485">
            <v>464.27490234375</v>
          </cell>
        </row>
        <row r="27486">
          <cell r="K27486">
            <v>464.27490234375</v>
          </cell>
        </row>
        <row r="27487">
          <cell r="K27487">
            <v>464.27490234375</v>
          </cell>
        </row>
        <row r="27488">
          <cell r="K27488">
            <v>464.27490234375</v>
          </cell>
        </row>
        <row r="27489">
          <cell r="K27489">
            <v>464.27490234375</v>
          </cell>
        </row>
        <row r="27490">
          <cell r="K27490">
            <v>464.27490234375</v>
          </cell>
        </row>
        <row r="27491">
          <cell r="K27491">
            <v>464.27490234375</v>
          </cell>
        </row>
        <row r="27492">
          <cell r="K27492">
            <v>464.27490234375</v>
          </cell>
        </row>
        <row r="27493">
          <cell r="K27493">
            <v>464.27490234375</v>
          </cell>
        </row>
        <row r="27494">
          <cell r="K27494">
            <v>464.27490234375</v>
          </cell>
        </row>
        <row r="27495">
          <cell r="K27495">
            <v>464.27490234375</v>
          </cell>
        </row>
        <row r="27496">
          <cell r="K27496">
            <v>464.27490234375</v>
          </cell>
        </row>
        <row r="27497">
          <cell r="K27497">
            <v>464.27490234375</v>
          </cell>
        </row>
        <row r="27498">
          <cell r="K27498">
            <v>464.27490234375</v>
          </cell>
        </row>
        <row r="27499">
          <cell r="K27499">
            <v>464.27490234375</v>
          </cell>
        </row>
        <row r="27500">
          <cell r="K27500">
            <v>464.27490234375</v>
          </cell>
        </row>
        <row r="27501">
          <cell r="K27501">
            <v>464.27490234375</v>
          </cell>
        </row>
        <row r="27502">
          <cell r="K27502">
            <v>464.27490234375</v>
          </cell>
        </row>
        <row r="27503">
          <cell r="K27503">
            <v>464.27490234375</v>
          </cell>
        </row>
        <row r="27504">
          <cell r="K27504">
            <v>464.27490234375</v>
          </cell>
        </row>
        <row r="27505">
          <cell r="K27505">
            <v>464.27490234375</v>
          </cell>
        </row>
        <row r="27506">
          <cell r="K27506">
            <v>464.27490234375</v>
          </cell>
        </row>
        <row r="27507">
          <cell r="K27507">
            <v>464.27490234375</v>
          </cell>
        </row>
        <row r="27508">
          <cell r="K27508">
            <v>464.27490234375</v>
          </cell>
        </row>
        <row r="27509">
          <cell r="K27509">
            <v>464.27490234375</v>
          </cell>
        </row>
        <row r="27510">
          <cell r="K27510">
            <v>464.27490234375</v>
          </cell>
        </row>
        <row r="27511">
          <cell r="K27511">
            <v>464.27490234375</v>
          </cell>
        </row>
        <row r="27512">
          <cell r="K27512">
            <v>464.27490234375</v>
          </cell>
        </row>
        <row r="27513">
          <cell r="K27513">
            <v>464.27490234375</v>
          </cell>
        </row>
        <row r="27514">
          <cell r="K27514">
            <v>464.27490234375</v>
          </cell>
        </row>
        <row r="27515">
          <cell r="K27515">
            <v>464.27490234375</v>
          </cell>
        </row>
        <row r="27516">
          <cell r="K27516">
            <v>464.27490234375</v>
          </cell>
        </row>
        <row r="27517">
          <cell r="K27517">
            <v>464.27490234375</v>
          </cell>
        </row>
        <row r="27518">
          <cell r="K27518">
            <v>464.27490234375</v>
          </cell>
        </row>
        <row r="27519">
          <cell r="K27519">
            <v>464.27490234375</v>
          </cell>
        </row>
        <row r="27520">
          <cell r="K27520">
            <v>464.27490234375</v>
          </cell>
        </row>
        <row r="27521">
          <cell r="K27521">
            <v>464.27490234375</v>
          </cell>
        </row>
        <row r="27522">
          <cell r="K27522">
            <v>464.27490234375</v>
          </cell>
        </row>
        <row r="27523">
          <cell r="K27523">
            <v>464.27490234375</v>
          </cell>
        </row>
        <row r="27524">
          <cell r="K27524">
            <v>464.27490234375</v>
          </cell>
        </row>
        <row r="27525">
          <cell r="K27525">
            <v>464.27490234375</v>
          </cell>
        </row>
        <row r="27526">
          <cell r="K27526">
            <v>464.27490234375</v>
          </cell>
        </row>
        <row r="27527">
          <cell r="K27527">
            <v>464.27490234375</v>
          </cell>
        </row>
        <row r="27528">
          <cell r="K27528">
            <v>464.27490234375</v>
          </cell>
        </row>
        <row r="27529">
          <cell r="K27529">
            <v>464.27490234375</v>
          </cell>
        </row>
        <row r="27530">
          <cell r="K27530">
            <v>464.27490234375</v>
          </cell>
        </row>
        <row r="27531">
          <cell r="K27531">
            <v>464.27490234375</v>
          </cell>
        </row>
        <row r="27532">
          <cell r="K27532">
            <v>464.27490234375</v>
          </cell>
        </row>
        <row r="27533">
          <cell r="K27533">
            <v>464.27490234375</v>
          </cell>
        </row>
        <row r="27534">
          <cell r="K27534">
            <v>464.27490234375</v>
          </cell>
        </row>
        <row r="27535">
          <cell r="K27535">
            <v>464.27490234375</v>
          </cell>
        </row>
        <row r="27536">
          <cell r="K27536">
            <v>464.27490234375</v>
          </cell>
        </row>
        <row r="27537">
          <cell r="K27537">
            <v>464.27490234375</v>
          </cell>
        </row>
        <row r="27538">
          <cell r="K27538">
            <v>464.27490234375</v>
          </cell>
        </row>
        <row r="27539">
          <cell r="K27539">
            <v>464.27490234375</v>
          </cell>
        </row>
        <row r="27540">
          <cell r="K27540">
            <v>464.27490234375</v>
          </cell>
        </row>
        <row r="27541">
          <cell r="K27541">
            <v>464.27490234375</v>
          </cell>
        </row>
        <row r="27542">
          <cell r="K27542">
            <v>464.27490234375</v>
          </cell>
        </row>
        <row r="27543">
          <cell r="K27543">
            <v>464.27490234375</v>
          </cell>
        </row>
        <row r="27544">
          <cell r="K27544">
            <v>464.27490234375</v>
          </cell>
        </row>
        <row r="27545">
          <cell r="K27545">
            <v>464.27490234375</v>
          </cell>
        </row>
        <row r="27546">
          <cell r="K27546">
            <v>464.27490234375</v>
          </cell>
        </row>
        <row r="27547">
          <cell r="K27547">
            <v>464.27490234375</v>
          </cell>
        </row>
        <row r="27548">
          <cell r="K27548">
            <v>464.27490234375</v>
          </cell>
        </row>
        <row r="27549">
          <cell r="K27549">
            <v>464.27490234375</v>
          </cell>
        </row>
        <row r="27550">
          <cell r="K27550">
            <v>464.27490234375</v>
          </cell>
        </row>
        <row r="27551">
          <cell r="K27551">
            <v>464.27490234375</v>
          </cell>
        </row>
        <row r="27552">
          <cell r="K27552">
            <v>464.27490234375</v>
          </cell>
        </row>
        <row r="27553">
          <cell r="K27553">
            <v>464.27490234375</v>
          </cell>
        </row>
        <row r="27554">
          <cell r="K27554">
            <v>464.27490234375</v>
          </cell>
        </row>
        <row r="27555">
          <cell r="K27555">
            <v>464.27490234375</v>
          </cell>
        </row>
        <row r="27556">
          <cell r="K27556">
            <v>464.27490234375</v>
          </cell>
        </row>
        <row r="27557">
          <cell r="K27557">
            <v>464.27490234375</v>
          </cell>
        </row>
        <row r="27558">
          <cell r="K27558">
            <v>464.27490234375</v>
          </cell>
        </row>
        <row r="27559">
          <cell r="K27559">
            <v>464.27490234375</v>
          </cell>
        </row>
        <row r="27560">
          <cell r="K27560">
            <v>464.27490234375</v>
          </cell>
        </row>
        <row r="27561">
          <cell r="K27561">
            <v>464.27490234375</v>
          </cell>
        </row>
        <row r="27562">
          <cell r="K27562">
            <v>464.27490234375</v>
          </cell>
        </row>
        <row r="27563">
          <cell r="K27563">
            <v>464.27490234375</v>
          </cell>
        </row>
        <row r="27564">
          <cell r="K27564">
            <v>464.27490234375</v>
          </cell>
        </row>
        <row r="27565">
          <cell r="K27565">
            <v>464.27490234375</v>
          </cell>
        </row>
        <row r="27566">
          <cell r="K27566">
            <v>464.27490234375</v>
          </cell>
        </row>
        <row r="27567">
          <cell r="K27567">
            <v>464.27490234375</v>
          </cell>
        </row>
        <row r="27568">
          <cell r="K27568">
            <v>464.27490234375</v>
          </cell>
        </row>
        <row r="27569">
          <cell r="K27569">
            <v>464.27490234375</v>
          </cell>
        </row>
        <row r="27570">
          <cell r="K27570">
            <v>464.27490234375</v>
          </cell>
        </row>
        <row r="27571">
          <cell r="K27571">
            <v>464.27490234375</v>
          </cell>
        </row>
        <row r="27572">
          <cell r="K27572">
            <v>464.27490234375</v>
          </cell>
        </row>
        <row r="27573">
          <cell r="K27573">
            <v>464.27490234375</v>
          </cell>
        </row>
        <row r="27574">
          <cell r="K27574">
            <v>464.27490234375</v>
          </cell>
        </row>
        <row r="27575">
          <cell r="K27575">
            <v>464.27490234375</v>
          </cell>
        </row>
        <row r="27576">
          <cell r="K27576">
            <v>464.27490234375</v>
          </cell>
        </row>
        <row r="27577">
          <cell r="K27577">
            <v>464.27490234375</v>
          </cell>
        </row>
        <row r="27578">
          <cell r="K27578">
            <v>464.27490234375</v>
          </cell>
        </row>
        <row r="27579">
          <cell r="K27579">
            <v>464.27490234375</v>
          </cell>
        </row>
        <row r="27580">
          <cell r="K27580">
            <v>464.27490234375</v>
          </cell>
        </row>
        <row r="27581">
          <cell r="K27581">
            <v>464.27490234375</v>
          </cell>
        </row>
        <row r="27582">
          <cell r="K27582">
            <v>464.27490234375</v>
          </cell>
        </row>
        <row r="27583">
          <cell r="K27583">
            <v>464.27490234375</v>
          </cell>
        </row>
        <row r="27584">
          <cell r="K27584">
            <v>464.27490234375</v>
          </cell>
        </row>
        <row r="27585">
          <cell r="K27585">
            <v>464.27490234375</v>
          </cell>
        </row>
        <row r="27586">
          <cell r="K27586">
            <v>464.27490234375</v>
          </cell>
        </row>
        <row r="27587">
          <cell r="K27587">
            <v>464.27490234375</v>
          </cell>
        </row>
        <row r="27588">
          <cell r="K27588">
            <v>464.27490234375</v>
          </cell>
        </row>
        <row r="27589">
          <cell r="K27589">
            <v>464.27490234375</v>
          </cell>
        </row>
        <row r="27590">
          <cell r="K27590">
            <v>464.27490234375</v>
          </cell>
        </row>
        <row r="27591">
          <cell r="K27591">
            <v>464.27490234375</v>
          </cell>
        </row>
        <row r="27592">
          <cell r="K27592">
            <v>464.27490234375</v>
          </cell>
        </row>
        <row r="27593">
          <cell r="K27593">
            <v>464.27490234375</v>
          </cell>
        </row>
        <row r="27594">
          <cell r="K27594">
            <v>464.27490234375</v>
          </cell>
        </row>
        <row r="27595">
          <cell r="K27595">
            <v>464.27490234375</v>
          </cell>
        </row>
        <row r="27596">
          <cell r="K27596">
            <v>464.27490234375</v>
          </cell>
        </row>
        <row r="27597">
          <cell r="K27597">
            <v>464.27490234375</v>
          </cell>
        </row>
        <row r="27598">
          <cell r="K27598">
            <v>464.27490234375</v>
          </cell>
        </row>
        <row r="27599">
          <cell r="K27599">
            <v>464.27490234375</v>
          </cell>
        </row>
        <row r="27600">
          <cell r="K27600">
            <v>464.27490234375</v>
          </cell>
        </row>
        <row r="27601">
          <cell r="K27601">
            <v>464.27490234375</v>
          </cell>
        </row>
        <row r="27602">
          <cell r="K27602">
            <v>464.27490234375</v>
          </cell>
        </row>
        <row r="27603">
          <cell r="K27603">
            <v>464.27490234375</v>
          </cell>
        </row>
        <row r="27604">
          <cell r="K27604">
            <v>464.27490234375</v>
          </cell>
        </row>
        <row r="27605">
          <cell r="K27605">
            <v>464.27490234375</v>
          </cell>
        </row>
        <row r="27606">
          <cell r="K27606">
            <v>464.27490234375</v>
          </cell>
        </row>
        <row r="27607">
          <cell r="K27607">
            <v>464.27490234375</v>
          </cell>
        </row>
        <row r="27608">
          <cell r="K27608">
            <v>464.27490234375</v>
          </cell>
        </row>
        <row r="27609">
          <cell r="K27609">
            <v>464.27490234375</v>
          </cell>
        </row>
        <row r="27610">
          <cell r="K27610">
            <v>464.27490234375</v>
          </cell>
        </row>
        <row r="27611">
          <cell r="K27611">
            <v>464.27490234375</v>
          </cell>
        </row>
        <row r="27612">
          <cell r="K27612">
            <v>464.27490234375</v>
          </cell>
        </row>
        <row r="27613">
          <cell r="K27613">
            <v>464.27490234375</v>
          </cell>
        </row>
        <row r="27614">
          <cell r="K27614">
            <v>464.27490234375</v>
          </cell>
        </row>
        <row r="27615">
          <cell r="K27615">
            <v>464.27490234375</v>
          </cell>
        </row>
        <row r="27616">
          <cell r="K27616">
            <v>464.27490234375</v>
          </cell>
        </row>
        <row r="27617">
          <cell r="K27617">
            <v>464.27490234375</v>
          </cell>
        </row>
        <row r="27618">
          <cell r="K27618">
            <v>464.27490234375</v>
          </cell>
        </row>
        <row r="27619">
          <cell r="K27619">
            <v>464.27490234375</v>
          </cell>
        </row>
        <row r="27620">
          <cell r="K27620">
            <v>464.27490234375</v>
          </cell>
        </row>
        <row r="27621">
          <cell r="K27621">
            <v>464.27490234375</v>
          </cell>
        </row>
        <row r="27622">
          <cell r="K27622">
            <v>464.27490234375</v>
          </cell>
        </row>
        <row r="27623">
          <cell r="K27623">
            <v>464.27490234375</v>
          </cell>
        </row>
        <row r="27624">
          <cell r="K27624">
            <v>464.27490234375</v>
          </cell>
        </row>
        <row r="27625">
          <cell r="K27625">
            <v>464.27490234375</v>
          </cell>
        </row>
        <row r="27626">
          <cell r="K27626">
            <v>464.27490234375</v>
          </cell>
        </row>
        <row r="27627">
          <cell r="K27627">
            <v>464.27490234375</v>
          </cell>
        </row>
        <row r="27628">
          <cell r="K27628">
            <v>464.27490234375</v>
          </cell>
        </row>
        <row r="27629">
          <cell r="K27629">
            <v>464.27490234375</v>
          </cell>
        </row>
        <row r="27630">
          <cell r="K27630">
            <v>464.27490234375</v>
          </cell>
        </row>
        <row r="27631">
          <cell r="K27631">
            <v>464.27490234375</v>
          </cell>
        </row>
        <row r="27632">
          <cell r="K27632">
            <v>464.27490234375</v>
          </cell>
        </row>
        <row r="27633">
          <cell r="K27633">
            <v>464.27490234375</v>
          </cell>
        </row>
        <row r="27634">
          <cell r="K27634">
            <v>464.27490234375</v>
          </cell>
        </row>
        <row r="27635">
          <cell r="K27635">
            <v>464.27490234375</v>
          </cell>
        </row>
        <row r="27636">
          <cell r="K27636">
            <v>464.27490234375</v>
          </cell>
        </row>
        <row r="27637">
          <cell r="K27637">
            <v>464.27490234375</v>
          </cell>
        </row>
        <row r="27638">
          <cell r="K27638">
            <v>464.27490234375</v>
          </cell>
        </row>
        <row r="27639">
          <cell r="K27639">
            <v>464.27490234375</v>
          </cell>
        </row>
        <row r="27640">
          <cell r="K27640">
            <v>464.27490234375</v>
          </cell>
        </row>
        <row r="27641">
          <cell r="K27641">
            <v>464.27490234375</v>
          </cell>
        </row>
        <row r="27642">
          <cell r="K27642">
            <v>464.27490234375</v>
          </cell>
        </row>
        <row r="27643">
          <cell r="K27643">
            <v>464.27490234375</v>
          </cell>
        </row>
        <row r="27644">
          <cell r="K27644">
            <v>464.27490234375</v>
          </cell>
        </row>
        <row r="27645">
          <cell r="K27645">
            <v>464.27490234375</v>
          </cell>
        </row>
        <row r="27646">
          <cell r="K27646">
            <v>464.27490234375</v>
          </cell>
        </row>
        <row r="27647">
          <cell r="K27647">
            <v>464.27490234375</v>
          </cell>
        </row>
        <row r="27648">
          <cell r="K27648">
            <v>464.27490234375</v>
          </cell>
        </row>
        <row r="27649">
          <cell r="K27649">
            <v>464.27490234375</v>
          </cell>
        </row>
        <row r="27650">
          <cell r="K27650">
            <v>464.27490234375</v>
          </cell>
        </row>
        <row r="27651">
          <cell r="K27651">
            <v>464.27490234375</v>
          </cell>
        </row>
        <row r="27652">
          <cell r="K27652">
            <v>464.27490234375</v>
          </cell>
        </row>
        <row r="27653">
          <cell r="K27653">
            <v>464.27490234375</v>
          </cell>
        </row>
        <row r="27654">
          <cell r="K27654">
            <v>464.27490234375</v>
          </cell>
        </row>
        <row r="27655">
          <cell r="K27655">
            <v>464.27490234375</v>
          </cell>
        </row>
        <row r="27656">
          <cell r="K27656">
            <v>464.27490234375</v>
          </cell>
        </row>
        <row r="27657">
          <cell r="K27657">
            <v>464.27490234375</v>
          </cell>
        </row>
        <row r="27658">
          <cell r="K27658">
            <v>464.27490234375</v>
          </cell>
        </row>
        <row r="27659">
          <cell r="K27659">
            <v>464.27490234375</v>
          </cell>
        </row>
        <row r="27660">
          <cell r="K27660">
            <v>464.27490234375</v>
          </cell>
        </row>
        <row r="27661">
          <cell r="K27661">
            <v>464.27490234375</v>
          </cell>
        </row>
        <row r="27662">
          <cell r="K27662">
            <v>464.27490234375</v>
          </cell>
        </row>
        <row r="27663">
          <cell r="K27663">
            <v>464.27490234375</v>
          </cell>
        </row>
        <row r="27664">
          <cell r="K27664">
            <v>464.27490234375</v>
          </cell>
        </row>
        <row r="27665">
          <cell r="K27665">
            <v>464.27490234375</v>
          </cell>
        </row>
        <row r="27666">
          <cell r="K27666">
            <v>464.27490234375</v>
          </cell>
        </row>
        <row r="27667">
          <cell r="K27667">
            <v>464.27490234375</v>
          </cell>
        </row>
        <row r="27668">
          <cell r="K27668">
            <v>464.27490234375</v>
          </cell>
        </row>
        <row r="27669">
          <cell r="K27669">
            <v>464.27490234375</v>
          </cell>
        </row>
        <row r="27670">
          <cell r="K27670">
            <v>464.27490234375</v>
          </cell>
        </row>
        <row r="27671">
          <cell r="K27671">
            <v>464.27490234375</v>
          </cell>
        </row>
        <row r="27672">
          <cell r="K27672">
            <v>464.27490234375</v>
          </cell>
        </row>
        <row r="27673">
          <cell r="K27673">
            <v>464.27490234375</v>
          </cell>
        </row>
        <row r="27674">
          <cell r="K27674">
            <v>464.27490234375</v>
          </cell>
        </row>
        <row r="27675">
          <cell r="K27675">
            <v>464.27490234375</v>
          </cell>
        </row>
        <row r="27676">
          <cell r="K27676">
            <v>464.27490234375</v>
          </cell>
        </row>
        <row r="27677">
          <cell r="K27677">
            <v>464.27490234375</v>
          </cell>
        </row>
        <row r="27678">
          <cell r="K27678">
            <v>464.27490234375</v>
          </cell>
        </row>
        <row r="27679">
          <cell r="K27679">
            <v>464.27490234375</v>
          </cell>
        </row>
        <row r="27680">
          <cell r="K27680">
            <v>464.27490234375</v>
          </cell>
        </row>
        <row r="27681">
          <cell r="K27681">
            <v>464.27490234375</v>
          </cell>
        </row>
        <row r="27682">
          <cell r="K27682">
            <v>464.27490234375</v>
          </cell>
        </row>
        <row r="27683">
          <cell r="K27683">
            <v>464.27490234375</v>
          </cell>
        </row>
        <row r="27684">
          <cell r="K27684">
            <v>464.27490234375</v>
          </cell>
        </row>
        <row r="27685">
          <cell r="K27685">
            <v>464.27490234375</v>
          </cell>
        </row>
        <row r="27686">
          <cell r="K27686">
            <v>464.27490234375</v>
          </cell>
        </row>
        <row r="27687">
          <cell r="K27687">
            <v>464.27490234375</v>
          </cell>
        </row>
        <row r="27688">
          <cell r="K27688">
            <v>464.27490234375</v>
          </cell>
        </row>
        <row r="27689">
          <cell r="K27689">
            <v>464.27490234375</v>
          </cell>
        </row>
        <row r="27690">
          <cell r="K27690">
            <v>464.27490234375</v>
          </cell>
        </row>
        <row r="27691">
          <cell r="K27691">
            <v>464.27490234375</v>
          </cell>
        </row>
        <row r="27692">
          <cell r="K27692">
            <v>464.27490234375</v>
          </cell>
        </row>
        <row r="27693">
          <cell r="K27693">
            <v>464.27490234375</v>
          </cell>
        </row>
        <row r="27694">
          <cell r="K27694">
            <v>464.27490234375</v>
          </cell>
        </row>
        <row r="27695">
          <cell r="K27695">
            <v>464.27490234375</v>
          </cell>
        </row>
        <row r="27696">
          <cell r="K27696">
            <v>464.27490234375</v>
          </cell>
        </row>
        <row r="27697">
          <cell r="K27697">
            <v>464.27490234375</v>
          </cell>
        </row>
        <row r="27698">
          <cell r="K27698">
            <v>464.27490234375</v>
          </cell>
        </row>
        <row r="27699">
          <cell r="K27699">
            <v>464.27490234375</v>
          </cell>
        </row>
        <row r="27700">
          <cell r="K27700">
            <v>464.27490234375</v>
          </cell>
        </row>
        <row r="27701">
          <cell r="K27701">
            <v>464.27490234375</v>
          </cell>
        </row>
        <row r="27702">
          <cell r="K27702">
            <v>464.27490234375</v>
          </cell>
        </row>
        <row r="27703">
          <cell r="K27703">
            <v>464.27490234375</v>
          </cell>
        </row>
        <row r="27704">
          <cell r="K27704">
            <v>464.27490234375</v>
          </cell>
        </row>
        <row r="27705">
          <cell r="K27705">
            <v>464.27490234375</v>
          </cell>
        </row>
        <row r="27706">
          <cell r="K27706">
            <v>464.27490234375</v>
          </cell>
        </row>
        <row r="27707">
          <cell r="K27707">
            <v>464.27490234375</v>
          </cell>
        </row>
        <row r="27708">
          <cell r="K27708">
            <v>464.27490234375</v>
          </cell>
        </row>
        <row r="27709">
          <cell r="K27709">
            <v>464.27490234375</v>
          </cell>
        </row>
        <row r="27710">
          <cell r="K27710">
            <v>464.27490234375</v>
          </cell>
        </row>
        <row r="27711">
          <cell r="K27711">
            <v>464.27490234375</v>
          </cell>
        </row>
        <row r="27712">
          <cell r="K27712">
            <v>464.27490234375</v>
          </cell>
        </row>
        <row r="27713">
          <cell r="K27713">
            <v>464.27490234375</v>
          </cell>
        </row>
        <row r="27714">
          <cell r="K27714">
            <v>464.27490234375</v>
          </cell>
        </row>
        <row r="27715">
          <cell r="K27715">
            <v>464.27490234375</v>
          </cell>
        </row>
        <row r="27716">
          <cell r="K27716">
            <v>464.27490234375</v>
          </cell>
        </row>
        <row r="27717">
          <cell r="K27717">
            <v>464.27490234375</v>
          </cell>
        </row>
        <row r="27718">
          <cell r="K27718">
            <v>464.27490234375</v>
          </cell>
        </row>
        <row r="27719">
          <cell r="K27719">
            <v>464.27490234375</v>
          </cell>
        </row>
        <row r="27720">
          <cell r="K27720">
            <v>464.27490234375</v>
          </cell>
        </row>
        <row r="27721">
          <cell r="K27721">
            <v>464.27490234375</v>
          </cell>
        </row>
        <row r="27722">
          <cell r="K27722">
            <v>464.27490234375</v>
          </cell>
        </row>
        <row r="27723">
          <cell r="K27723">
            <v>464.27490234375</v>
          </cell>
        </row>
        <row r="27724">
          <cell r="K27724">
            <v>464.27490234375</v>
          </cell>
        </row>
        <row r="27725">
          <cell r="K27725">
            <v>464.27490234375</v>
          </cell>
        </row>
        <row r="27726">
          <cell r="K27726">
            <v>464.27490234375</v>
          </cell>
        </row>
        <row r="27727">
          <cell r="K27727">
            <v>464.27490234375</v>
          </cell>
        </row>
        <row r="27728">
          <cell r="K27728">
            <v>464.27490234375</v>
          </cell>
        </row>
        <row r="27729">
          <cell r="K27729">
            <v>464.27490234375</v>
          </cell>
        </row>
        <row r="27730">
          <cell r="K27730">
            <v>464.27490234375</v>
          </cell>
        </row>
        <row r="27731">
          <cell r="K27731">
            <v>464.27490234375</v>
          </cell>
        </row>
        <row r="27732">
          <cell r="K27732">
            <v>464.27490234375</v>
          </cell>
        </row>
        <row r="27733">
          <cell r="K27733">
            <v>464.27490234375</v>
          </cell>
        </row>
        <row r="27734">
          <cell r="K27734">
            <v>464.27490234375</v>
          </cell>
        </row>
        <row r="27735">
          <cell r="K27735">
            <v>464.27490234375</v>
          </cell>
        </row>
        <row r="27736">
          <cell r="K27736">
            <v>464.27490234375</v>
          </cell>
        </row>
        <row r="27737">
          <cell r="K27737">
            <v>464.27490234375</v>
          </cell>
        </row>
        <row r="27738">
          <cell r="K27738">
            <v>464.27490234375</v>
          </cell>
        </row>
        <row r="27739">
          <cell r="K27739">
            <v>464.27490234375</v>
          </cell>
        </row>
        <row r="27740">
          <cell r="K27740">
            <v>464.27490234375</v>
          </cell>
        </row>
        <row r="27741">
          <cell r="K27741">
            <v>464.27490234375</v>
          </cell>
        </row>
        <row r="27742">
          <cell r="K27742">
            <v>464.27490234375</v>
          </cell>
        </row>
        <row r="27743">
          <cell r="K27743">
            <v>464.27490234375</v>
          </cell>
        </row>
        <row r="27744">
          <cell r="K27744">
            <v>464.27490234375</v>
          </cell>
        </row>
        <row r="27745">
          <cell r="K27745">
            <v>464.27490234375</v>
          </cell>
        </row>
        <row r="27746">
          <cell r="K27746">
            <v>464.27490234375</v>
          </cell>
        </row>
        <row r="27747">
          <cell r="K27747">
            <v>464.27490234375</v>
          </cell>
        </row>
        <row r="27748">
          <cell r="K27748">
            <v>464.27490234375</v>
          </cell>
        </row>
        <row r="27749">
          <cell r="K27749">
            <v>464.27490234375</v>
          </cell>
        </row>
        <row r="27750">
          <cell r="K27750">
            <v>464.27490234375</v>
          </cell>
        </row>
        <row r="27751">
          <cell r="K27751">
            <v>464.27490234375</v>
          </cell>
        </row>
        <row r="27752">
          <cell r="K27752">
            <v>464.27490234375</v>
          </cell>
        </row>
        <row r="27753">
          <cell r="K27753">
            <v>464.27490234375</v>
          </cell>
        </row>
        <row r="27754">
          <cell r="K27754">
            <v>464.27490234375</v>
          </cell>
        </row>
        <row r="27755">
          <cell r="K27755">
            <v>464.27490234375</v>
          </cell>
        </row>
        <row r="27756">
          <cell r="K27756">
            <v>464.27490234375</v>
          </cell>
        </row>
        <row r="27757">
          <cell r="K27757">
            <v>464.27490234375</v>
          </cell>
        </row>
        <row r="27758">
          <cell r="K27758">
            <v>464.27490234375</v>
          </cell>
        </row>
        <row r="27759">
          <cell r="K27759">
            <v>464.27490234375</v>
          </cell>
        </row>
        <row r="27760">
          <cell r="K27760">
            <v>464.27490234375</v>
          </cell>
        </row>
        <row r="27761">
          <cell r="K27761">
            <v>464.27490234375</v>
          </cell>
        </row>
        <row r="27762">
          <cell r="K27762">
            <v>464.27490234375</v>
          </cell>
        </row>
        <row r="27763">
          <cell r="K27763">
            <v>464.27490234375</v>
          </cell>
        </row>
        <row r="27764">
          <cell r="K27764">
            <v>464.27490234375</v>
          </cell>
        </row>
        <row r="27765">
          <cell r="K27765">
            <v>464.27490234375</v>
          </cell>
        </row>
        <row r="27766">
          <cell r="K27766">
            <v>464.27490234375</v>
          </cell>
        </row>
        <row r="27767">
          <cell r="K27767">
            <v>464.27490234375</v>
          </cell>
        </row>
        <row r="27768">
          <cell r="K27768">
            <v>464.27490234375</v>
          </cell>
        </row>
        <row r="27769">
          <cell r="K27769">
            <v>464.27490234375</v>
          </cell>
        </row>
        <row r="27770">
          <cell r="K27770">
            <v>464.27490234375</v>
          </cell>
        </row>
        <row r="27771">
          <cell r="K27771">
            <v>464.27490234375</v>
          </cell>
        </row>
        <row r="27772">
          <cell r="K27772">
            <v>464.27490234375</v>
          </cell>
        </row>
        <row r="27773">
          <cell r="K27773">
            <v>464.27490234375</v>
          </cell>
        </row>
        <row r="27774">
          <cell r="K27774">
            <v>464.27490234375</v>
          </cell>
        </row>
        <row r="27775">
          <cell r="K27775">
            <v>464.27490234375</v>
          </cell>
        </row>
        <row r="27776">
          <cell r="K27776">
            <v>464.27490234375</v>
          </cell>
        </row>
        <row r="27777">
          <cell r="K27777">
            <v>464.27490234375</v>
          </cell>
        </row>
        <row r="27778">
          <cell r="K27778">
            <v>464.27490234375</v>
          </cell>
        </row>
        <row r="27779">
          <cell r="K27779">
            <v>464.27490234375</v>
          </cell>
        </row>
        <row r="27780">
          <cell r="K27780">
            <v>464.27490234375</v>
          </cell>
        </row>
        <row r="27781">
          <cell r="K27781">
            <v>464.27490234375</v>
          </cell>
        </row>
        <row r="27782">
          <cell r="K27782">
            <v>464.27490234375</v>
          </cell>
        </row>
        <row r="27783">
          <cell r="K27783">
            <v>464.27490234375</v>
          </cell>
        </row>
        <row r="27784">
          <cell r="K27784">
            <v>464.27490234375</v>
          </cell>
        </row>
        <row r="27785">
          <cell r="K27785">
            <v>464.27490234375</v>
          </cell>
        </row>
        <row r="27786">
          <cell r="K27786">
            <v>464.27490234375</v>
          </cell>
        </row>
        <row r="27787">
          <cell r="K27787">
            <v>464.27490234375</v>
          </cell>
        </row>
        <row r="27788">
          <cell r="K27788">
            <v>464.27490234375</v>
          </cell>
        </row>
        <row r="27789">
          <cell r="K27789">
            <v>464.27490234375</v>
          </cell>
        </row>
        <row r="27790">
          <cell r="K27790">
            <v>464.27490234375</v>
          </cell>
        </row>
        <row r="27791">
          <cell r="K27791">
            <v>464.27490234375</v>
          </cell>
        </row>
        <row r="27792">
          <cell r="K27792">
            <v>464.27490234375</v>
          </cell>
        </row>
        <row r="27793">
          <cell r="K27793">
            <v>464.27490234375</v>
          </cell>
        </row>
        <row r="27794">
          <cell r="K27794">
            <v>464.27490234375</v>
          </cell>
        </row>
        <row r="27795">
          <cell r="K27795">
            <v>464.27490234375</v>
          </cell>
        </row>
        <row r="27796">
          <cell r="K27796">
            <v>464.27490234375</v>
          </cell>
        </row>
        <row r="27797">
          <cell r="K27797">
            <v>464.27490234375</v>
          </cell>
        </row>
        <row r="27798">
          <cell r="K27798">
            <v>464.27490234375</v>
          </cell>
        </row>
        <row r="27799">
          <cell r="K27799">
            <v>464.27490234375</v>
          </cell>
        </row>
        <row r="27800">
          <cell r="K27800">
            <v>464.27490234375</v>
          </cell>
        </row>
        <row r="27801">
          <cell r="K27801">
            <v>464.27490234375</v>
          </cell>
        </row>
        <row r="27802">
          <cell r="K27802">
            <v>464.27490234375</v>
          </cell>
        </row>
        <row r="27803">
          <cell r="K27803">
            <v>464.27490234375</v>
          </cell>
        </row>
        <row r="27804">
          <cell r="K27804">
            <v>464.27490234375</v>
          </cell>
        </row>
        <row r="27805">
          <cell r="K27805">
            <v>464.27490234375</v>
          </cell>
        </row>
        <row r="27806">
          <cell r="K27806">
            <v>464.27490234375</v>
          </cell>
        </row>
        <row r="27807">
          <cell r="K27807">
            <v>464.27490234375</v>
          </cell>
        </row>
        <row r="27808">
          <cell r="K27808">
            <v>464.27490234375</v>
          </cell>
        </row>
        <row r="27809">
          <cell r="K27809">
            <v>464.27490234375</v>
          </cell>
        </row>
        <row r="27810">
          <cell r="K27810">
            <v>464.27490234375</v>
          </cell>
        </row>
        <row r="27811">
          <cell r="K27811">
            <v>464.27490234375</v>
          </cell>
        </row>
        <row r="27812">
          <cell r="K27812">
            <v>464.27490234375</v>
          </cell>
        </row>
        <row r="27813">
          <cell r="K27813">
            <v>464.27490234375</v>
          </cell>
        </row>
        <row r="27814">
          <cell r="K27814">
            <v>464.27490234375</v>
          </cell>
        </row>
        <row r="27815">
          <cell r="K27815">
            <v>464.27490234375</v>
          </cell>
        </row>
        <row r="27816">
          <cell r="K27816">
            <v>464.27490234375</v>
          </cell>
        </row>
        <row r="27817">
          <cell r="K27817">
            <v>464.27490234375</v>
          </cell>
        </row>
        <row r="27818">
          <cell r="K27818">
            <v>464.27490234375</v>
          </cell>
        </row>
        <row r="27819">
          <cell r="K27819">
            <v>464.27490234375</v>
          </cell>
        </row>
        <row r="27820">
          <cell r="K27820">
            <v>464.27490234375</v>
          </cell>
        </row>
        <row r="27821">
          <cell r="K27821">
            <v>464.27490234375</v>
          </cell>
        </row>
        <row r="27822">
          <cell r="K27822">
            <v>464.27490234375</v>
          </cell>
        </row>
        <row r="27823">
          <cell r="K27823">
            <v>464.27490234375</v>
          </cell>
        </row>
        <row r="27824">
          <cell r="K27824">
            <v>464.27490234375</v>
          </cell>
        </row>
        <row r="27825">
          <cell r="K27825">
            <v>464.27490234375</v>
          </cell>
        </row>
        <row r="27826">
          <cell r="K27826">
            <v>464.27490234375</v>
          </cell>
        </row>
        <row r="27827">
          <cell r="K27827">
            <v>464.27490234375</v>
          </cell>
        </row>
        <row r="27828">
          <cell r="K27828">
            <v>464.27490234375</v>
          </cell>
        </row>
        <row r="27829">
          <cell r="K27829">
            <v>464.27490234375</v>
          </cell>
        </row>
        <row r="27830">
          <cell r="K27830">
            <v>464.27490234375</v>
          </cell>
        </row>
        <row r="27831">
          <cell r="K27831">
            <v>464.27490234375</v>
          </cell>
        </row>
        <row r="27832">
          <cell r="K27832">
            <v>464.27490234375</v>
          </cell>
        </row>
        <row r="27833">
          <cell r="K27833">
            <v>464.27490234375</v>
          </cell>
        </row>
        <row r="27834">
          <cell r="K27834">
            <v>464.27490234375</v>
          </cell>
        </row>
        <row r="27835">
          <cell r="K27835">
            <v>464.27490234375</v>
          </cell>
        </row>
        <row r="27836">
          <cell r="K27836">
            <v>464.27490234375</v>
          </cell>
        </row>
        <row r="27837">
          <cell r="K27837">
            <v>464.27490234375</v>
          </cell>
        </row>
        <row r="27838">
          <cell r="K27838">
            <v>464.27490234375</v>
          </cell>
        </row>
        <row r="27839">
          <cell r="K27839">
            <v>464.27490234375</v>
          </cell>
        </row>
        <row r="27840">
          <cell r="K27840">
            <v>464.27490234375</v>
          </cell>
        </row>
        <row r="27841">
          <cell r="K27841">
            <v>464.27490234375</v>
          </cell>
        </row>
        <row r="27842">
          <cell r="K27842">
            <v>464.27490234375</v>
          </cell>
        </row>
        <row r="27843">
          <cell r="K27843">
            <v>464.27490234375</v>
          </cell>
        </row>
        <row r="27844">
          <cell r="K27844">
            <v>464.27490234375</v>
          </cell>
        </row>
        <row r="27845">
          <cell r="K27845">
            <v>464.27490234375</v>
          </cell>
        </row>
        <row r="27846">
          <cell r="K27846">
            <v>464.27490234375</v>
          </cell>
        </row>
        <row r="27847">
          <cell r="K27847">
            <v>464.27490234375</v>
          </cell>
        </row>
        <row r="27848">
          <cell r="K27848">
            <v>464.27490234375</v>
          </cell>
        </row>
        <row r="27849">
          <cell r="K27849">
            <v>464.27490234375</v>
          </cell>
        </row>
        <row r="27850">
          <cell r="K27850">
            <v>464.27490234375</v>
          </cell>
        </row>
        <row r="27851">
          <cell r="K27851">
            <v>464.27490234375</v>
          </cell>
        </row>
        <row r="27852">
          <cell r="K27852">
            <v>464.27490234375</v>
          </cell>
        </row>
        <row r="27853">
          <cell r="K27853">
            <v>464.27490234375</v>
          </cell>
        </row>
        <row r="27854">
          <cell r="K27854">
            <v>464.27490234375</v>
          </cell>
        </row>
        <row r="27855">
          <cell r="K27855">
            <v>464.27490234375</v>
          </cell>
        </row>
        <row r="27856">
          <cell r="K27856">
            <v>464.27490234375</v>
          </cell>
        </row>
        <row r="27857">
          <cell r="K27857">
            <v>464.27490234375</v>
          </cell>
        </row>
        <row r="27858">
          <cell r="K27858">
            <v>464.27490234375</v>
          </cell>
        </row>
        <row r="27859">
          <cell r="K27859">
            <v>464.27490234375</v>
          </cell>
        </row>
        <row r="27860">
          <cell r="K27860">
            <v>464.27490234375</v>
          </cell>
        </row>
        <row r="27861">
          <cell r="K27861">
            <v>464.27490234375</v>
          </cell>
        </row>
        <row r="27862">
          <cell r="K27862">
            <v>464.27490234375</v>
          </cell>
        </row>
        <row r="27863">
          <cell r="K27863">
            <v>464.27490234375</v>
          </cell>
        </row>
        <row r="27864">
          <cell r="K27864">
            <v>464.27490234375</v>
          </cell>
        </row>
        <row r="27865">
          <cell r="K27865">
            <v>464.27490234375</v>
          </cell>
        </row>
        <row r="27866">
          <cell r="K27866">
            <v>464.27490234375</v>
          </cell>
        </row>
        <row r="27867">
          <cell r="K27867">
            <v>464.27490234375</v>
          </cell>
        </row>
        <row r="27868">
          <cell r="K27868">
            <v>464.27490234375</v>
          </cell>
        </row>
        <row r="27869">
          <cell r="K27869">
            <v>464.27490234375</v>
          </cell>
        </row>
        <row r="27870">
          <cell r="K27870">
            <v>464.27490234375</v>
          </cell>
        </row>
        <row r="27871">
          <cell r="K27871">
            <v>464.27490234375</v>
          </cell>
        </row>
        <row r="27872">
          <cell r="K27872">
            <v>464.27490234375</v>
          </cell>
        </row>
        <row r="27873">
          <cell r="K27873">
            <v>464.27490234375</v>
          </cell>
        </row>
        <row r="27874">
          <cell r="K27874">
            <v>464.27490234375</v>
          </cell>
        </row>
        <row r="27875">
          <cell r="K27875">
            <v>464.27490234375</v>
          </cell>
        </row>
        <row r="27876">
          <cell r="K27876">
            <v>464.27490234375</v>
          </cell>
        </row>
        <row r="27877">
          <cell r="K27877">
            <v>464.27490234375</v>
          </cell>
        </row>
        <row r="27878">
          <cell r="K27878">
            <v>464.27490234375</v>
          </cell>
        </row>
        <row r="27879">
          <cell r="K27879">
            <v>464.27490234375</v>
          </cell>
        </row>
        <row r="27880">
          <cell r="K27880">
            <v>464.27490234375</v>
          </cell>
        </row>
        <row r="27881">
          <cell r="K27881">
            <v>464.27490234375</v>
          </cell>
        </row>
        <row r="27882">
          <cell r="K27882">
            <v>464.27490234375</v>
          </cell>
        </row>
        <row r="27883">
          <cell r="K27883">
            <v>464.27490234375</v>
          </cell>
        </row>
        <row r="27884">
          <cell r="K27884">
            <v>464.27490234375</v>
          </cell>
        </row>
        <row r="27885">
          <cell r="K27885">
            <v>464.27490234375</v>
          </cell>
        </row>
        <row r="27886">
          <cell r="K27886">
            <v>464.27490234375</v>
          </cell>
        </row>
        <row r="27887">
          <cell r="K27887">
            <v>464.27490234375</v>
          </cell>
        </row>
        <row r="27888">
          <cell r="K27888">
            <v>464.27490234375</v>
          </cell>
        </row>
        <row r="27889">
          <cell r="K27889">
            <v>464.27490234375</v>
          </cell>
        </row>
        <row r="27890">
          <cell r="K27890">
            <v>464.27490234375</v>
          </cell>
        </row>
        <row r="27891">
          <cell r="K27891">
            <v>464.27490234375</v>
          </cell>
        </row>
        <row r="27892">
          <cell r="K27892">
            <v>464.27490234375</v>
          </cell>
        </row>
        <row r="27893">
          <cell r="K27893">
            <v>464.27490234375</v>
          </cell>
        </row>
        <row r="27894">
          <cell r="K27894">
            <v>464.27490234375</v>
          </cell>
        </row>
        <row r="27895">
          <cell r="K27895">
            <v>464.27490234375</v>
          </cell>
        </row>
        <row r="27896">
          <cell r="K27896">
            <v>464.27490234375</v>
          </cell>
        </row>
        <row r="27897">
          <cell r="K27897">
            <v>464.27490234375</v>
          </cell>
        </row>
        <row r="27898">
          <cell r="K27898">
            <v>464.27490234375</v>
          </cell>
        </row>
        <row r="27899">
          <cell r="K27899">
            <v>464.27490234375</v>
          </cell>
        </row>
        <row r="27900">
          <cell r="K27900">
            <v>464.27490234375</v>
          </cell>
        </row>
        <row r="27901">
          <cell r="K27901">
            <v>464.27490234375</v>
          </cell>
        </row>
        <row r="27902">
          <cell r="K27902">
            <v>464.27490234375</v>
          </cell>
        </row>
        <row r="27903">
          <cell r="K27903">
            <v>464.27490234375</v>
          </cell>
        </row>
        <row r="27904">
          <cell r="K27904">
            <v>464.27490234375</v>
          </cell>
        </row>
        <row r="27905">
          <cell r="K27905">
            <v>464.27490234375</v>
          </cell>
        </row>
        <row r="27906">
          <cell r="K27906">
            <v>464.27490234375</v>
          </cell>
        </row>
        <row r="27907">
          <cell r="K27907">
            <v>464.27490234375</v>
          </cell>
        </row>
        <row r="27908">
          <cell r="K27908">
            <v>464.27490234375</v>
          </cell>
        </row>
        <row r="27909">
          <cell r="K27909">
            <v>464.27490234375</v>
          </cell>
        </row>
        <row r="27910">
          <cell r="K27910">
            <v>464.27490234375</v>
          </cell>
        </row>
        <row r="27911">
          <cell r="K27911">
            <v>464.27490234375</v>
          </cell>
        </row>
        <row r="27912">
          <cell r="K27912">
            <v>464.27490234375</v>
          </cell>
        </row>
        <row r="27913">
          <cell r="K27913">
            <v>464.27490234375</v>
          </cell>
        </row>
        <row r="27914">
          <cell r="K27914">
            <v>464.27490234375</v>
          </cell>
        </row>
        <row r="27915">
          <cell r="K27915">
            <v>464.27490234375</v>
          </cell>
        </row>
        <row r="27916">
          <cell r="K27916">
            <v>464.27490234375</v>
          </cell>
        </row>
        <row r="27917">
          <cell r="K27917">
            <v>464.27490234375</v>
          </cell>
        </row>
        <row r="27918">
          <cell r="K27918">
            <v>464.27490234375</v>
          </cell>
        </row>
        <row r="27919">
          <cell r="K27919">
            <v>464.27490234375</v>
          </cell>
        </row>
        <row r="27920">
          <cell r="K27920">
            <v>464.27490234375</v>
          </cell>
        </row>
        <row r="27921">
          <cell r="K27921">
            <v>464.27490234375</v>
          </cell>
        </row>
        <row r="27922">
          <cell r="K27922">
            <v>464.27490234375</v>
          </cell>
        </row>
        <row r="27923">
          <cell r="K27923">
            <v>464.27490234375</v>
          </cell>
        </row>
        <row r="27924">
          <cell r="K27924">
            <v>464.27490234375</v>
          </cell>
        </row>
        <row r="27925">
          <cell r="K27925">
            <v>464.27490234375</v>
          </cell>
        </row>
        <row r="27926">
          <cell r="K27926">
            <v>464.27490234375</v>
          </cell>
        </row>
        <row r="27927">
          <cell r="K27927">
            <v>464.27490234375</v>
          </cell>
        </row>
        <row r="27928">
          <cell r="K27928">
            <v>464.27490234375</v>
          </cell>
        </row>
        <row r="27929">
          <cell r="K27929">
            <v>464.27490234375</v>
          </cell>
        </row>
        <row r="27930">
          <cell r="K27930">
            <v>464.27490234375</v>
          </cell>
        </row>
        <row r="27931">
          <cell r="K27931">
            <v>464.27490234375</v>
          </cell>
        </row>
        <row r="27932">
          <cell r="K27932">
            <v>464.27490234375</v>
          </cell>
        </row>
        <row r="27933">
          <cell r="K27933">
            <v>464.27490234375</v>
          </cell>
        </row>
        <row r="27934">
          <cell r="K27934">
            <v>464.27490234375</v>
          </cell>
        </row>
        <row r="27935">
          <cell r="K27935">
            <v>464.27490234375</v>
          </cell>
        </row>
        <row r="27936">
          <cell r="K27936">
            <v>464.27490234375</v>
          </cell>
        </row>
        <row r="27937">
          <cell r="K27937">
            <v>464.27490234375</v>
          </cell>
        </row>
        <row r="27938">
          <cell r="K27938">
            <v>464.27490234375</v>
          </cell>
        </row>
        <row r="27939">
          <cell r="K27939">
            <v>464.27490234375</v>
          </cell>
        </row>
        <row r="27940">
          <cell r="K27940">
            <v>464.27490234375</v>
          </cell>
        </row>
        <row r="27941">
          <cell r="K27941">
            <v>464.27490234375</v>
          </cell>
        </row>
        <row r="27942">
          <cell r="K27942">
            <v>464.27490234375</v>
          </cell>
        </row>
        <row r="27943">
          <cell r="K27943">
            <v>464.27490234375</v>
          </cell>
        </row>
        <row r="27944">
          <cell r="K27944">
            <v>464.27490234375</v>
          </cell>
        </row>
        <row r="27945">
          <cell r="K27945">
            <v>464.27490234375</v>
          </cell>
        </row>
        <row r="27946">
          <cell r="K27946">
            <v>464.27490234375</v>
          </cell>
        </row>
        <row r="27947">
          <cell r="K27947">
            <v>464.27490234375</v>
          </cell>
        </row>
        <row r="27948">
          <cell r="K27948">
            <v>464.27490234375</v>
          </cell>
        </row>
        <row r="27949">
          <cell r="K27949">
            <v>464.27490234375</v>
          </cell>
        </row>
        <row r="27950">
          <cell r="K27950">
            <v>464.27490234375</v>
          </cell>
        </row>
        <row r="27951">
          <cell r="K27951">
            <v>464.27490234375</v>
          </cell>
        </row>
        <row r="27952">
          <cell r="K27952">
            <v>464.27490234375</v>
          </cell>
        </row>
        <row r="27953">
          <cell r="K27953">
            <v>464.27490234375</v>
          </cell>
        </row>
        <row r="27954">
          <cell r="K27954">
            <v>464.27490234375</v>
          </cell>
        </row>
        <row r="27955">
          <cell r="K27955">
            <v>464.27490234375</v>
          </cell>
        </row>
        <row r="27956">
          <cell r="K27956">
            <v>464.27490234375</v>
          </cell>
        </row>
        <row r="27957">
          <cell r="K27957">
            <v>464.27490234375</v>
          </cell>
        </row>
        <row r="27958">
          <cell r="K27958">
            <v>464.27490234375</v>
          </cell>
        </row>
        <row r="27959">
          <cell r="K27959">
            <v>464.27490234375</v>
          </cell>
        </row>
        <row r="27960">
          <cell r="K27960">
            <v>464.27490234375</v>
          </cell>
        </row>
        <row r="27961">
          <cell r="K27961">
            <v>464.27490234375</v>
          </cell>
        </row>
        <row r="27962">
          <cell r="K27962">
            <v>464.27490234375</v>
          </cell>
        </row>
        <row r="27963">
          <cell r="K27963">
            <v>464.27490234375</v>
          </cell>
        </row>
        <row r="27964">
          <cell r="K27964">
            <v>464.27490234375</v>
          </cell>
        </row>
        <row r="27965">
          <cell r="K27965">
            <v>464.27490234375</v>
          </cell>
        </row>
        <row r="27966">
          <cell r="K27966">
            <v>464.27490234375</v>
          </cell>
        </row>
        <row r="27967">
          <cell r="K27967">
            <v>464.27490234375</v>
          </cell>
        </row>
        <row r="27968">
          <cell r="K27968">
            <v>464.27490234375</v>
          </cell>
        </row>
        <row r="27969">
          <cell r="K27969">
            <v>464.27490234375</v>
          </cell>
        </row>
        <row r="27970">
          <cell r="K27970">
            <v>464.27490234375</v>
          </cell>
        </row>
        <row r="27971">
          <cell r="K27971">
            <v>464.27490234375</v>
          </cell>
        </row>
        <row r="27972">
          <cell r="K27972">
            <v>464.27490234375</v>
          </cell>
        </row>
        <row r="27973">
          <cell r="K27973">
            <v>464.27490234375</v>
          </cell>
        </row>
        <row r="27974">
          <cell r="K27974">
            <v>464.27490234375</v>
          </cell>
        </row>
        <row r="27975">
          <cell r="K27975">
            <v>464.27490234375</v>
          </cell>
        </row>
        <row r="27976">
          <cell r="K27976">
            <v>464.27490234375</v>
          </cell>
        </row>
        <row r="27977">
          <cell r="K27977">
            <v>464.27490234375</v>
          </cell>
        </row>
        <row r="27978">
          <cell r="K27978">
            <v>464.27490234375</v>
          </cell>
        </row>
        <row r="27979">
          <cell r="K27979">
            <v>464.27490234375</v>
          </cell>
        </row>
        <row r="27980">
          <cell r="K27980">
            <v>464.27490234375</v>
          </cell>
        </row>
        <row r="27981">
          <cell r="K27981">
            <v>464.27490234375</v>
          </cell>
        </row>
        <row r="27982">
          <cell r="K27982">
            <v>464.27490234375</v>
          </cell>
        </row>
        <row r="27983">
          <cell r="K27983">
            <v>464.27490234375</v>
          </cell>
        </row>
        <row r="27984">
          <cell r="K27984">
            <v>464.27490234375</v>
          </cell>
        </row>
        <row r="27985">
          <cell r="K27985">
            <v>464.27490234375</v>
          </cell>
        </row>
        <row r="27986">
          <cell r="K27986">
            <v>464.27490234375</v>
          </cell>
        </row>
        <row r="27987">
          <cell r="K27987">
            <v>464.27490234375</v>
          </cell>
        </row>
        <row r="27988">
          <cell r="K27988">
            <v>464.27490234375</v>
          </cell>
        </row>
        <row r="27989">
          <cell r="K27989">
            <v>464.27490234375</v>
          </cell>
        </row>
        <row r="27990">
          <cell r="K27990">
            <v>464.27490234375</v>
          </cell>
        </row>
        <row r="27991">
          <cell r="K27991">
            <v>464.27490234375</v>
          </cell>
        </row>
        <row r="27992">
          <cell r="K27992">
            <v>464.27490234375</v>
          </cell>
        </row>
        <row r="27993">
          <cell r="K27993">
            <v>464.27490234375</v>
          </cell>
        </row>
        <row r="27994">
          <cell r="K27994">
            <v>464.27490234375</v>
          </cell>
        </row>
        <row r="27995">
          <cell r="K27995">
            <v>464.27490234375</v>
          </cell>
        </row>
        <row r="27996">
          <cell r="K27996">
            <v>464.27490234375</v>
          </cell>
        </row>
        <row r="27997">
          <cell r="K27997">
            <v>464.27490234375</v>
          </cell>
        </row>
        <row r="27998">
          <cell r="K27998">
            <v>464.27490234375</v>
          </cell>
        </row>
        <row r="27999">
          <cell r="K27999">
            <v>464.27490234375</v>
          </cell>
        </row>
        <row r="28000">
          <cell r="K28000">
            <v>464.27490234375</v>
          </cell>
        </row>
        <row r="28001">
          <cell r="K28001">
            <v>464.27490234375</v>
          </cell>
        </row>
        <row r="28002">
          <cell r="K28002">
            <v>464.27490234375</v>
          </cell>
        </row>
        <row r="28003">
          <cell r="K28003">
            <v>464.27490234375</v>
          </cell>
        </row>
        <row r="28004">
          <cell r="K28004">
            <v>464.27490234375</v>
          </cell>
        </row>
        <row r="28005">
          <cell r="K28005">
            <v>464.27490234375</v>
          </cell>
        </row>
        <row r="28006">
          <cell r="K28006">
            <v>464.27490234375</v>
          </cell>
        </row>
        <row r="28007">
          <cell r="K28007">
            <v>464.27490234375</v>
          </cell>
        </row>
        <row r="28008">
          <cell r="K28008">
            <v>464.27490234375</v>
          </cell>
        </row>
        <row r="28009">
          <cell r="K28009">
            <v>464.27490234375</v>
          </cell>
        </row>
        <row r="28010">
          <cell r="K28010">
            <v>464.27490234375</v>
          </cell>
        </row>
        <row r="28011">
          <cell r="K28011">
            <v>464.27490234375</v>
          </cell>
        </row>
        <row r="28012">
          <cell r="K28012">
            <v>464.27490234375</v>
          </cell>
        </row>
        <row r="28013">
          <cell r="K28013">
            <v>464.27490234375</v>
          </cell>
        </row>
        <row r="28014">
          <cell r="K28014">
            <v>464.27490234375</v>
          </cell>
        </row>
        <row r="28015">
          <cell r="K28015">
            <v>464.27490234375</v>
          </cell>
        </row>
        <row r="28016">
          <cell r="K28016">
            <v>464.27490234375</v>
          </cell>
        </row>
        <row r="28017">
          <cell r="K28017">
            <v>464.27490234375</v>
          </cell>
        </row>
        <row r="28018">
          <cell r="K28018">
            <v>464.27490234375</v>
          </cell>
        </row>
        <row r="28019">
          <cell r="K28019">
            <v>464.27490234375</v>
          </cell>
        </row>
        <row r="28020">
          <cell r="K28020">
            <v>464.27490234375</v>
          </cell>
        </row>
        <row r="28021">
          <cell r="K28021">
            <v>464.27490234375</v>
          </cell>
        </row>
        <row r="28022">
          <cell r="K28022">
            <v>464.27490234375</v>
          </cell>
        </row>
        <row r="28023">
          <cell r="K28023">
            <v>464.27490234375</v>
          </cell>
        </row>
        <row r="28024">
          <cell r="K28024">
            <v>464.27490234375</v>
          </cell>
        </row>
        <row r="28025">
          <cell r="K28025">
            <v>464.27490234375</v>
          </cell>
        </row>
        <row r="28026">
          <cell r="K28026">
            <v>464.27490234375</v>
          </cell>
        </row>
        <row r="28027">
          <cell r="K28027">
            <v>464.27490234375</v>
          </cell>
        </row>
        <row r="28028">
          <cell r="K28028">
            <v>464.27490234375</v>
          </cell>
        </row>
        <row r="28029">
          <cell r="K28029">
            <v>464.27490234375</v>
          </cell>
        </row>
        <row r="28030">
          <cell r="K28030">
            <v>464.27490234375</v>
          </cell>
        </row>
        <row r="28031">
          <cell r="K28031">
            <v>464.27490234375</v>
          </cell>
        </row>
        <row r="28032">
          <cell r="K28032">
            <v>464.27490234375</v>
          </cell>
        </row>
        <row r="28033">
          <cell r="K28033">
            <v>464.27490234375</v>
          </cell>
        </row>
        <row r="28034">
          <cell r="K28034">
            <v>464.27490234375</v>
          </cell>
        </row>
        <row r="28035">
          <cell r="K28035">
            <v>464.27490234375</v>
          </cell>
        </row>
        <row r="28036">
          <cell r="K28036">
            <v>464.27490234375</v>
          </cell>
        </row>
        <row r="28037">
          <cell r="K28037">
            <v>464.27490234375</v>
          </cell>
        </row>
        <row r="28038">
          <cell r="K28038">
            <v>464.27490234375</v>
          </cell>
        </row>
        <row r="28039">
          <cell r="K28039">
            <v>464.27490234375</v>
          </cell>
        </row>
        <row r="28040">
          <cell r="K28040">
            <v>464.27490234375</v>
          </cell>
        </row>
        <row r="28041">
          <cell r="K28041">
            <v>464.27490234375</v>
          </cell>
        </row>
        <row r="28042">
          <cell r="K28042">
            <v>464.27490234375</v>
          </cell>
        </row>
        <row r="28043">
          <cell r="K28043">
            <v>464.27490234375</v>
          </cell>
        </row>
        <row r="28044">
          <cell r="K28044">
            <v>464.27490234375</v>
          </cell>
        </row>
        <row r="28045">
          <cell r="K28045">
            <v>464.27490234375</v>
          </cell>
        </row>
        <row r="28046">
          <cell r="K28046">
            <v>464.27490234375</v>
          </cell>
        </row>
        <row r="28047">
          <cell r="K28047">
            <v>464.27490234375</v>
          </cell>
        </row>
        <row r="28048">
          <cell r="K28048">
            <v>464.27490234375</v>
          </cell>
        </row>
        <row r="28049">
          <cell r="K28049">
            <v>464.27490234375</v>
          </cell>
        </row>
        <row r="28050">
          <cell r="K28050">
            <v>464.27490234375</v>
          </cell>
        </row>
        <row r="28051">
          <cell r="K28051">
            <v>464.27490234375</v>
          </cell>
        </row>
        <row r="28052">
          <cell r="K28052">
            <v>464.27490234375</v>
          </cell>
        </row>
        <row r="28053">
          <cell r="K28053">
            <v>464.27490234375</v>
          </cell>
        </row>
        <row r="28054">
          <cell r="K28054">
            <v>464.27490234375</v>
          </cell>
        </row>
        <row r="28055">
          <cell r="K28055">
            <v>464.27490234375</v>
          </cell>
        </row>
        <row r="28056">
          <cell r="K28056">
            <v>464.27490234375</v>
          </cell>
        </row>
        <row r="28057">
          <cell r="K28057">
            <v>464.27490234375</v>
          </cell>
        </row>
        <row r="28058">
          <cell r="K28058">
            <v>464.27490234375</v>
          </cell>
        </row>
        <row r="28059">
          <cell r="K28059">
            <v>464.27490234375</v>
          </cell>
        </row>
        <row r="28060">
          <cell r="K28060">
            <v>464.27490234375</v>
          </cell>
        </row>
        <row r="28061">
          <cell r="K28061">
            <v>464.27490234375</v>
          </cell>
        </row>
        <row r="28062">
          <cell r="K28062">
            <v>464.27490234375</v>
          </cell>
        </row>
        <row r="28063">
          <cell r="K28063">
            <v>464.27490234375</v>
          </cell>
        </row>
        <row r="28064">
          <cell r="K28064">
            <v>464.27490234375</v>
          </cell>
        </row>
        <row r="28065">
          <cell r="K28065">
            <v>464.27490234375</v>
          </cell>
        </row>
        <row r="28066">
          <cell r="K28066">
            <v>464.27490234375</v>
          </cell>
        </row>
        <row r="28067">
          <cell r="K28067">
            <v>464.27490234375</v>
          </cell>
        </row>
        <row r="28068">
          <cell r="K28068">
            <v>464.27490234375</v>
          </cell>
        </row>
        <row r="28069">
          <cell r="K28069">
            <v>464.27490234375</v>
          </cell>
        </row>
        <row r="28070">
          <cell r="K28070">
            <v>464.27490234375</v>
          </cell>
        </row>
        <row r="28071">
          <cell r="K28071">
            <v>464.27490234375</v>
          </cell>
        </row>
        <row r="28072">
          <cell r="K28072">
            <v>464.27490234375</v>
          </cell>
        </row>
        <row r="28073">
          <cell r="K28073">
            <v>464.27490234375</v>
          </cell>
        </row>
        <row r="28074">
          <cell r="K28074">
            <v>464.27490234375</v>
          </cell>
        </row>
        <row r="28075">
          <cell r="K28075">
            <v>464.27490234375</v>
          </cell>
        </row>
        <row r="28076">
          <cell r="K28076">
            <v>464.27490234375</v>
          </cell>
        </row>
        <row r="28077">
          <cell r="K28077">
            <v>464.27490234375</v>
          </cell>
        </row>
        <row r="28078">
          <cell r="K28078">
            <v>464.27490234375</v>
          </cell>
        </row>
        <row r="28079">
          <cell r="K28079">
            <v>464.27490234375</v>
          </cell>
        </row>
        <row r="28080">
          <cell r="K28080">
            <v>464.27490234375</v>
          </cell>
        </row>
        <row r="28081">
          <cell r="K28081">
            <v>464.27490234375</v>
          </cell>
        </row>
        <row r="28082">
          <cell r="K28082">
            <v>464.27490234375</v>
          </cell>
        </row>
        <row r="28083">
          <cell r="K28083">
            <v>464.27490234375</v>
          </cell>
        </row>
        <row r="28084">
          <cell r="K28084">
            <v>464.27490234375</v>
          </cell>
        </row>
        <row r="28085">
          <cell r="K28085">
            <v>464.27490234375</v>
          </cell>
        </row>
        <row r="28086">
          <cell r="K28086">
            <v>464.27490234375</v>
          </cell>
        </row>
        <row r="28087">
          <cell r="K28087">
            <v>464.27490234375</v>
          </cell>
        </row>
        <row r="28088">
          <cell r="K28088">
            <v>464.27490234375</v>
          </cell>
        </row>
        <row r="28089">
          <cell r="K28089">
            <v>464.27490234375</v>
          </cell>
        </row>
        <row r="28090">
          <cell r="K28090">
            <v>464.27490234375</v>
          </cell>
        </row>
        <row r="28091">
          <cell r="K28091">
            <v>464.27490234375</v>
          </cell>
        </row>
        <row r="28092">
          <cell r="K28092">
            <v>464.27490234375</v>
          </cell>
        </row>
        <row r="28093">
          <cell r="K28093">
            <v>464.27490234375</v>
          </cell>
        </row>
        <row r="28094">
          <cell r="K28094">
            <v>464.27490234375</v>
          </cell>
        </row>
        <row r="28095">
          <cell r="K28095">
            <v>464.27490234375</v>
          </cell>
        </row>
        <row r="28096">
          <cell r="K28096">
            <v>464.27490234375</v>
          </cell>
        </row>
        <row r="28097">
          <cell r="K28097">
            <v>464.27490234375</v>
          </cell>
        </row>
        <row r="28098">
          <cell r="K28098">
            <v>464.27490234375</v>
          </cell>
        </row>
        <row r="28099">
          <cell r="K28099">
            <v>464.27490234375</v>
          </cell>
        </row>
        <row r="28100">
          <cell r="K28100">
            <v>464.27490234375</v>
          </cell>
        </row>
        <row r="28101">
          <cell r="K28101">
            <v>464.27490234375</v>
          </cell>
        </row>
        <row r="28102">
          <cell r="K28102">
            <v>464.27490234375</v>
          </cell>
        </row>
        <row r="28103">
          <cell r="K28103">
            <v>464.27490234375</v>
          </cell>
        </row>
        <row r="28104">
          <cell r="K28104">
            <v>464.27490234375</v>
          </cell>
        </row>
        <row r="28105">
          <cell r="K28105">
            <v>464.27490234375</v>
          </cell>
        </row>
        <row r="28106">
          <cell r="K28106">
            <v>464.27490234375</v>
          </cell>
        </row>
        <row r="28107">
          <cell r="K28107">
            <v>464.27490234375</v>
          </cell>
        </row>
        <row r="28108">
          <cell r="K28108">
            <v>464.27490234375</v>
          </cell>
        </row>
        <row r="28109">
          <cell r="K28109">
            <v>464.27490234375</v>
          </cell>
        </row>
        <row r="28110">
          <cell r="K28110">
            <v>464.27490234375</v>
          </cell>
        </row>
        <row r="28111">
          <cell r="K28111">
            <v>464.27490234375</v>
          </cell>
        </row>
        <row r="28112">
          <cell r="K28112">
            <v>464.27490234375</v>
          </cell>
        </row>
        <row r="28113">
          <cell r="K28113">
            <v>464.27490234375</v>
          </cell>
        </row>
        <row r="28114">
          <cell r="K28114">
            <v>464.27490234375</v>
          </cell>
        </row>
        <row r="28115">
          <cell r="K28115">
            <v>464.27490234375</v>
          </cell>
        </row>
        <row r="28116">
          <cell r="K28116">
            <v>464.27490234375</v>
          </cell>
        </row>
        <row r="28117">
          <cell r="K28117">
            <v>464.27490234375</v>
          </cell>
        </row>
        <row r="28118">
          <cell r="K28118">
            <v>464.27490234375</v>
          </cell>
        </row>
        <row r="28119">
          <cell r="K28119">
            <v>464.27490234375</v>
          </cell>
        </row>
        <row r="28120">
          <cell r="K28120">
            <v>464.27490234375</v>
          </cell>
        </row>
        <row r="28121">
          <cell r="K28121">
            <v>464.27490234375</v>
          </cell>
        </row>
        <row r="28122">
          <cell r="K28122">
            <v>464.27490234375</v>
          </cell>
        </row>
        <row r="28123">
          <cell r="K28123">
            <v>464.27490234375</v>
          </cell>
        </row>
        <row r="28124">
          <cell r="K28124">
            <v>464.27490234375</v>
          </cell>
        </row>
        <row r="28125">
          <cell r="K28125">
            <v>464.27490234375</v>
          </cell>
        </row>
        <row r="28126">
          <cell r="K28126">
            <v>464.27490234375</v>
          </cell>
        </row>
        <row r="28127">
          <cell r="K28127">
            <v>464.27490234375</v>
          </cell>
        </row>
        <row r="28128">
          <cell r="K28128">
            <v>464.27490234375</v>
          </cell>
        </row>
        <row r="28129">
          <cell r="K28129">
            <v>464.27490234375</v>
          </cell>
        </row>
        <row r="28130">
          <cell r="K28130">
            <v>464.27490234375</v>
          </cell>
        </row>
        <row r="28131">
          <cell r="K28131">
            <v>464.27490234375</v>
          </cell>
        </row>
        <row r="28132">
          <cell r="K28132">
            <v>464.27490234375</v>
          </cell>
        </row>
        <row r="28133">
          <cell r="K28133">
            <v>464.27490234375</v>
          </cell>
        </row>
        <row r="28134">
          <cell r="K28134">
            <v>464.27490234375</v>
          </cell>
        </row>
        <row r="28135">
          <cell r="K28135">
            <v>464.27490234375</v>
          </cell>
        </row>
        <row r="28136">
          <cell r="K28136">
            <v>464.27490234375</v>
          </cell>
        </row>
        <row r="28137">
          <cell r="K28137">
            <v>464.27490234375</v>
          </cell>
        </row>
        <row r="28138">
          <cell r="K28138">
            <v>464.27490234375</v>
          </cell>
        </row>
        <row r="28139">
          <cell r="K28139">
            <v>464.27490234375</v>
          </cell>
        </row>
        <row r="28140">
          <cell r="K28140">
            <v>464.27490234375</v>
          </cell>
        </row>
        <row r="28141">
          <cell r="K28141">
            <v>464.27490234375</v>
          </cell>
        </row>
        <row r="28142">
          <cell r="K28142">
            <v>464.27490234375</v>
          </cell>
        </row>
        <row r="28143">
          <cell r="K28143">
            <v>464.27490234375</v>
          </cell>
        </row>
        <row r="28144">
          <cell r="K28144">
            <v>464.27490234375</v>
          </cell>
        </row>
        <row r="28145">
          <cell r="K28145">
            <v>464.27490234375</v>
          </cell>
        </row>
        <row r="28146">
          <cell r="K28146">
            <v>464.27490234375</v>
          </cell>
        </row>
        <row r="28147">
          <cell r="K28147">
            <v>464.27490234375</v>
          </cell>
        </row>
        <row r="28148">
          <cell r="K28148">
            <v>464.27490234375</v>
          </cell>
        </row>
        <row r="28149">
          <cell r="K28149">
            <v>464.27490234375</v>
          </cell>
        </row>
        <row r="28150">
          <cell r="K28150">
            <v>464.27490234375</v>
          </cell>
        </row>
        <row r="28151">
          <cell r="K28151">
            <v>464.27490234375</v>
          </cell>
        </row>
        <row r="28152">
          <cell r="K28152">
            <v>464.27490234375</v>
          </cell>
        </row>
        <row r="28153">
          <cell r="K28153">
            <v>464.27490234375</v>
          </cell>
        </row>
        <row r="28154">
          <cell r="K28154">
            <v>464.27490234375</v>
          </cell>
        </row>
        <row r="28155">
          <cell r="K28155">
            <v>464.27490234375</v>
          </cell>
        </row>
        <row r="28156">
          <cell r="K28156">
            <v>464.27490234375</v>
          </cell>
        </row>
        <row r="28157">
          <cell r="K28157">
            <v>464.27490234375</v>
          </cell>
        </row>
        <row r="28158">
          <cell r="K28158">
            <v>464.27490234375</v>
          </cell>
        </row>
        <row r="28159">
          <cell r="K28159">
            <v>464.27490234375</v>
          </cell>
        </row>
        <row r="28160">
          <cell r="K28160">
            <v>464.27490234375</v>
          </cell>
        </row>
        <row r="28161">
          <cell r="K28161">
            <v>464.27490234375</v>
          </cell>
        </row>
        <row r="28162">
          <cell r="K28162">
            <v>464.27490234375</v>
          </cell>
        </row>
        <row r="28163">
          <cell r="K28163">
            <v>464.27490234375</v>
          </cell>
        </row>
        <row r="28164">
          <cell r="K28164">
            <v>464.27490234375</v>
          </cell>
        </row>
        <row r="28165">
          <cell r="K28165">
            <v>464.27490234375</v>
          </cell>
        </row>
        <row r="28166">
          <cell r="K28166">
            <v>464.27490234375</v>
          </cell>
        </row>
        <row r="28167">
          <cell r="K28167">
            <v>464.27490234375</v>
          </cell>
        </row>
        <row r="28168">
          <cell r="K28168">
            <v>464.27490234375</v>
          </cell>
        </row>
        <row r="28169">
          <cell r="K28169">
            <v>464.27490234375</v>
          </cell>
        </row>
        <row r="28170">
          <cell r="K28170">
            <v>464.27490234375</v>
          </cell>
        </row>
        <row r="28171">
          <cell r="K28171">
            <v>464.27490234375</v>
          </cell>
        </row>
        <row r="28172">
          <cell r="K28172">
            <v>464.27490234375</v>
          </cell>
        </row>
        <row r="28173">
          <cell r="K28173">
            <v>464.27490234375</v>
          </cell>
        </row>
        <row r="28174">
          <cell r="K28174">
            <v>464.27490234375</v>
          </cell>
        </row>
        <row r="28175">
          <cell r="K28175">
            <v>464.27490234375</v>
          </cell>
        </row>
        <row r="28176">
          <cell r="K28176">
            <v>464.27490234375</v>
          </cell>
        </row>
        <row r="28177">
          <cell r="K28177">
            <v>464.27490234375</v>
          </cell>
        </row>
        <row r="28178">
          <cell r="K28178">
            <v>464.27490234375</v>
          </cell>
        </row>
        <row r="28179">
          <cell r="K28179">
            <v>464.27490234375</v>
          </cell>
        </row>
        <row r="28180">
          <cell r="K28180">
            <v>464.27490234375</v>
          </cell>
        </row>
        <row r="28181">
          <cell r="K28181">
            <v>464.27490234375</v>
          </cell>
        </row>
        <row r="28182">
          <cell r="K28182">
            <v>464.27490234375</v>
          </cell>
        </row>
        <row r="28183">
          <cell r="K28183">
            <v>464.27490234375</v>
          </cell>
        </row>
        <row r="28184">
          <cell r="K28184">
            <v>464.27490234375</v>
          </cell>
        </row>
        <row r="28185">
          <cell r="K28185">
            <v>464.27490234375</v>
          </cell>
        </row>
        <row r="28186">
          <cell r="K28186">
            <v>464.27490234375</v>
          </cell>
        </row>
        <row r="28187">
          <cell r="K28187">
            <v>464.27490234375</v>
          </cell>
        </row>
        <row r="28188">
          <cell r="K28188">
            <v>464.27490234375</v>
          </cell>
        </row>
        <row r="28189">
          <cell r="K28189">
            <v>464.27490234375</v>
          </cell>
        </row>
        <row r="28190">
          <cell r="K28190">
            <v>464.27490234375</v>
          </cell>
        </row>
        <row r="28191">
          <cell r="K28191">
            <v>464.27490234375</v>
          </cell>
        </row>
        <row r="28192">
          <cell r="K28192">
            <v>464.27490234375</v>
          </cell>
        </row>
        <row r="28193">
          <cell r="K28193">
            <v>464.27490234375</v>
          </cell>
        </row>
        <row r="28194">
          <cell r="K28194">
            <v>464.27490234375</v>
          </cell>
        </row>
        <row r="28195">
          <cell r="K28195">
            <v>464.27490234375</v>
          </cell>
        </row>
        <row r="28196">
          <cell r="K28196">
            <v>464.27490234375</v>
          </cell>
        </row>
        <row r="28197">
          <cell r="K28197">
            <v>464.27490234375</v>
          </cell>
        </row>
        <row r="28198">
          <cell r="K28198">
            <v>464.27490234375</v>
          </cell>
        </row>
        <row r="28199">
          <cell r="K28199">
            <v>464.27490234375</v>
          </cell>
        </row>
        <row r="28200">
          <cell r="K28200">
            <v>464.27490234375</v>
          </cell>
        </row>
        <row r="28201">
          <cell r="K28201">
            <v>464.27490234375</v>
          </cell>
        </row>
        <row r="28202">
          <cell r="K28202">
            <v>464.27490234375</v>
          </cell>
        </row>
        <row r="28203">
          <cell r="K28203">
            <v>464.27490234375</v>
          </cell>
        </row>
        <row r="28204">
          <cell r="K28204">
            <v>464.27490234375</v>
          </cell>
        </row>
        <row r="28205">
          <cell r="K28205">
            <v>464.27490234375</v>
          </cell>
        </row>
        <row r="28206">
          <cell r="K28206">
            <v>464.27490234375</v>
          </cell>
        </row>
        <row r="28207">
          <cell r="K28207">
            <v>464.27490234375</v>
          </cell>
        </row>
        <row r="28208">
          <cell r="K28208">
            <v>464.27490234375</v>
          </cell>
        </row>
        <row r="28209">
          <cell r="K28209">
            <v>464.27490234375</v>
          </cell>
        </row>
        <row r="28210">
          <cell r="K28210">
            <v>464.27490234375</v>
          </cell>
        </row>
        <row r="28211">
          <cell r="K28211">
            <v>464.27490234375</v>
          </cell>
        </row>
        <row r="28212">
          <cell r="K28212">
            <v>464.27490234375</v>
          </cell>
        </row>
        <row r="28213">
          <cell r="K28213">
            <v>464.27490234375</v>
          </cell>
        </row>
        <row r="28214">
          <cell r="K28214">
            <v>464.27490234375</v>
          </cell>
        </row>
        <row r="28215">
          <cell r="K28215">
            <v>464.27490234375</v>
          </cell>
        </row>
        <row r="28216">
          <cell r="K28216">
            <v>464.27490234375</v>
          </cell>
        </row>
        <row r="28217">
          <cell r="K28217">
            <v>464.27490234375</v>
          </cell>
        </row>
        <row r="28218">
          <cell r="K28218">
            <v>464.27490234375</v>
          </cell>
        </row>
        <row r="28219">
          <cell r="K28219">
            <v>464.27490234375</v>
          </cell>
        </row>
        <row r="28220">
          <cell r="K28220">
            <v>464.27490234375</v>
          </cell>
        </row>
        <row r="28221">
          <cell r="K28221">
            <v>464.27490234375</v>
          </cell>
        </row>
        <row r="28222">
          <cell r="K28222">
            <v>464.27490234375</v>
          </cell>
        </row>
        <row r="28223">
          <cell r="K28223">
            <v>464.27490234375</v>
          </cell>
        </row>
        <row r="28224">
          <cell r="K28224">
            <v>464.27490234375</v>
          </cell>
        </row>
        <row r="28225">
          <cell r="K28225">
            <v>464.27490234375</v>
          </cell>
        </row>
        <row r="28226">
          <cell r="K28226">
            <v>464.27490234375</v>
          </cell>
        </row>
        <row r="28227">
          <cell r="K28227">
            <v>464.27490234375</v>
          </cell>
        </row>
        <row r="28228">
          <cell r="K28228">
            <v>464.27490234375</v>
          </cell>
        </row>
        <row r="28229">
          <cell r="K28229">
            <v>464.27490234375</v>
          </cell>
        </row>
        <row r="28230">
          <cell r="K28230">
            <v>464.27490234375</v>
          </cell>
        </row>
        <row r="28231">
          <cell r="K28231">
            <v>464.27490234375</v>
          </cell>
        </row>
        <row r="28232">
          <cell r="K28232">
            <v>464.27490234375</v>
          </cell>
        </row>
        <row r="28233">
          <cell r="K28233">
            <v>464.27490234375</v>
          </cell>
        </row>
        <row r="28234">
          <cell r="K28234">
            <v>464.27490234375</v>
          </cell>
        </row>
        <row r="28235">
          <cell r="K28235">
            <v>464.27490234375</v>
          </cell>
        </row>
        <row r="28236">
          <cell r="K28236">
            <v>464.27490234375</v>
          </cell>
        </row>
        <row r="28237">
          <cell r="K28237">
            <v>464.27490234375</v>
          </cell>
        </row>
        <row r="28238">
          <cell r="K28238">
            <v>464.27490234375</v>
          </cell>
        </row>
        <row r="28239">
          <cell r="K28239">
            <v>464.27490234375</v>
          </cell>
        </row>
        <row r="28240">
          <cell r="K28240">
            <v>464.27490234375</v>
          </cell>
        </row>
        <row r="28241">
          <cell r="K28241">
            <v>464.27490234375</v>
          </cell>
        </row>
        <row r="28242">
          <cell r="K28242">
            <v>464.27490234375</v>
          </cell>
        </row>
        <row r="28243">
          <cell r="K28243">
            <v>464.27490234375</v>
          </cell>
        </row>
        <row r="28244">
          <cell r="K28244">
            <v>464.27490234375</v>
          </cell>
        </row>
        <row r="28245">
          <cell r="K28245">
            <v>464.27490234375</v>
          </cell>
        </row>
        <row r="28246">
          <cell r="K28246">
            <v>464.27490234375</v>
          </cell>
        </row>
        <row r="28247">
          <cell r="K28247">
            <v>464.27490234375</v>
          </cell>
        </row>
        <row r="28248">
          <cell r="K28248">
            <v>464.27490234375</v>
          </cell>
        </row>
        <row r="28249">
          <cell r="K28249">
            <v>464.27490234375</v>
          </cell>
        </row>
        <row r="28250">
          <cell r="K28250">
            <v>464.27490234375</v>
          </cell>
        </row>
        <row r="28251">
          <cell r="K28251">
            <v>464.27490234375</v>
          </cell>
        </row>
        <row r="28252">
          <cell r="K28252">
            <v>464.27490234375</v>
          </cell>
        </row>
        <row r="28253">
          <cell r="K28253">
            <v>464.27490234375</v>
          </cell>
        </row>
        <row r="28254">
          <cell r="K28254">
            <v>464.27490234375</v>
          </cell>
        </row>
        <row r="28255">
          <cell r="K28255">
            <v>464.27490234375</v>
          </cell>
        </row>
        <row r="28256">
          <cell r="K28256">
            <v>464.27490234375</v>
          </cell>
        </row>
        <row r="28257">
          <cell r="K28257">
            <v>464.27490234375</v>
          </cell>
        </row>
        <row r="28258">
          <cell r="K28258">
            <v>464.27490234375</v>
          </cell>
        </row>
        <row r="28259">
          <cell r="K28259">
            <v>464.27490234375</v>
          </cell>
        </row>
        <row r="28260">
          <cell r="K28260">
            <v>464.27490234375</v>
          </cell>
        </row>
        <row r="28261">
          <cell r="K28261">
            <v>464.27490234375</v>
          </cell>
        </row>
        <row r="28262">
          <cell r="K28262">
            <v>464.27490234375</v>
          </cell>
        </row>
        <row r="28263">
          <cell r="K28263">
            <v>464.27490234375</v>
          </cell>
        </row>
        <row r="28264">
          <cell r="K28264">
            <v>464.27490234375</v>
          </cell>
        </row>
        <row r="28265">
          <cell r="K28265">
            <v>464.27490234375</v>
          </cell>
        </row>
        <row r="28266">
          <cell r="K28266">
            <v>464.27490234375</v>
          </cell>
        </row>
        <row r="28267">
          <cell r="K28267">
            <v>464.27490234375</v>
          </cell>
        </row>
        <row r="28268">
          <cell r="K28268">
            <v>464.27490234375</v>
          </cell>
        </row>
        <row r="28269">
          <cell r="K28269">
            <v>464.27490234375</v>
          </cell>
        </row>
        <row r="28270">
          <cell r="K28270">
            <v>464.27490234375</v>
          </cell>
        </row>
        <row r="28271">
          <cell r="K28271">
            <v>464.27490234375</v>
          </cell>
        </row>
        <row r="28272">
          <cell r="K28272">
            <v>464.27490234375</v>
          </cell>
        </row>
        <row r="28273">
          <cell r="K28273">
            <v>464.27490234375</v>
          </cell>
        </row>
        <row r="28274">
          <cell r="K28274">
            <v>464.27490234375</v>
          </cell>
        </row>
        <row r="28275">
          <cell r="K28275">
            <v>464.27490234375</v>
          </cell>
        </row>
        <row r="28276">
          <cell r="K28276">
            <v>464.27490234375</v>
          </cell>
        </row>
        <row r="28277">
          <cell r="K28277">
            <v>464.27490234375</v>
          </cell>
        </row>
        <row r="28278">
          <cell r="K28278">
            <v>464.27490234375</v>
          </cell>
        </row>
        <row r="28279">
          <cell r="K28279">
            <v>464.27490234375</v>
          </cell>
        </row>
        <row r="28280">
          <cell r="K28280">
            <v>464.27490234375</v>
          </cell>
        </row>
        <row r="28281">
          <cell r="K28281">
            <v>464.27490234375</v>
          </cell>
        </row>
        <row r="28282">
          <cell r="K28282">
            <v>464.27490234375</v>
          </cell>
        </row>
        <row r="28283">
          <cell r="K28283">
            <v>464.27490234375</v>
          </cell>
        </row>
        <row r="28284">
          <cell r="K28284">
            <v>464.27490234375</v>
          </cell>
        </row>
        <row r="28285">
          <cell r="K28285">
            <v>464.27490234375</v>
          </cell>
        </row>
        <row r="28286">
          <cell r="K28286">
            <v>464.27490234375</v>
          </cell>
        </row>
        <row r="28287">
          <cell r="K28287">
            <v>464.27490234375</v>
          </cell>
        </row>
        <row r="28288">
          <cell r="K28288">
            <v>464.27490234375</v>
          </cell>
        </row>
        <row r="28289">
          <cell r="K28289">
            <v>464.27490234375</v>
          </cell>
        </row>
        <row r="28290">
          <cell r="K28290">
            <v>464.27490234375</v>
          </cell>
        </row>
        <row r="28291">
          <cell r="K28291">
            <v>464.27490234375</v>
          </cell>
        </row>
        <row r="28292">
          <cell r="K28292">
            <v>464.27490234375</v>
          </cell>
        </row>
        <row r="28293">
          <cell r="K28293">
            <v>464.27490234375</v>
          </cell>
        </row>
        <row r="28294">
          <cell r="K28294">
            <v>464.27490234375</v>
          </cell>
        </row>
        <row r="28295">
          <cell r="K28295">
            <v>464.27490234375</v>
          </cell>
        </row>
        <row r="28296">
          <cell r="K28296">
            <v>464.27490234375</v>
          </cell>
        </row>
        <row r="28297">
          <cell r="K28297">
            <v>464.27490234375</v>
          </cell>
        </row>
        <row r="28298">
          <cell r="K28298">
            <v>464.27490234375</v>
          </cell>
        </row>
        <row r="28299">
          <cell r="K28299">
            <v>464.27490234375</v>
          </cell>
        </row>
        <row r="28300">
          <cell r="K28300">
            <v>464.27490234375</v>
          </cell>
        </row>
        <row r="28301">
          <cell r="K28301">
            <v>464.27490234375</v>
          </cell>
        </row>
        <row r="28302">
          <cell r="K28302">
            <v>464.27490234375</v>
          </cell>
        </row>
        <row r="28303">
          <cell r="K28303">
            <v>464.27490234375</v>
          </cell>
        </row>
        <row r="28304">
          <cell r="K28304">
            <v>464.27490234375</v>
          </cell>
        </row>
        <row r="28305">
          <cell r="K28305">
            <v>464.27490234375</v>
          </cell>
        </row>
        <row r="28306">
          <cell r="K28306">
            <v>464.27490234375</v>
          </cell>
        </row>
        <row r="28307">
          <cell r="K28307">
            <v>464.27490234375</v>
          </cell>
        </row>
        <row r="28308">
          <cell r="K28308">
            <v>464.27490234375</v>
          </cell>
        </row>
        <row r="28309">
          <cell r="K28309">
            <v>464.27490234375</v>
          </cell>
        </row>
        <row r="28310">
          <cell r="K28310">
            <v>464.27490234375</v>
          </cell>
        </row>
        <row r="28311">
          <cell r="K28311">
            <v>464.27490234375</v>
          </cell>
        </row>
        <row r="28312">
          <cell r="K28312">
            <v>464.27490234375</v>
          </cell>
        </row>
        <row r="28313">
          <cell r="K28313">
            <v>464.27490234375</v>
          </cell>
        </row>
        <row r="28314">
          <cell r="K28314">
            <v>464.27490234375</v>
          </cell>
        </row>
        <row r="28315">
          <cell r="K28315">
            <v>464.27490234375</v>
          </cell>
        </row>
        <row r="28316">
          <cell r="K28316">
            <v>464.27490234375</v>
          </cell>
        </row>
        <row r="28317">
          <cell r="K28317">
            <v>464.27490234375</v>
          </cell>
        </row>
        <row r="28318">
          <cell r="K28318">
            <v>464.27490234375</v>
          </cell>
        </row>
        <row r="28319">
          <cell r="K28319">
            <v>464.27490234375</v>
          </cell>
        </row>
        <row r="28320">
          <cell r="K28320">
            <v>464.27490234375</v>
          </cell>
        </row>
        <row r="28321">
          <cell r="K28321">
            <v>464.27490234375</v>
          </cell>
        </row>
        <row r="28322">
          <cell r="K28322">
            <v>464.27490234375</v>
          </cell>
        </row>
        <row r="28323">
          <cell r="K28323">
            <v>464.27490234375</v>
          </cell>
        </row>
        <row r="28324">
          <cell r="K28324">
            <v>464.27490234375</v>
          </cell>
        </row>
        <row r="28325">
          <cell r="K28325">
            <v>464.27490234375</v>
          </cell>
        </row>
        <row r="28326">
          <cell r="K28326">
            <v>464.27490234375</v>
          </cell>
        </row>
        <row r="28327">
          <cell r="K28327">
            <v>464.27490234375</v>
          </cell>
        </row>
        <row r="28328">
          <cell r="K28328">
            <v>464.27490234375</v>
          </cell>
        </row>
        <row r="28329">
          <cell r="K28329">
            <v>464.27490234375</v>
          </cell>
        </row>
        <row r="28330">
          <cell r="K28330">
            <v>464.27490234375</v>
          </cell>
        </row>
        <row r="28331">
          <cell r="K28331">
            <v>464.27490234375</v>
          </cell>
        </row>
        <row r="28332">
          <cell r="K28332">
            <v>464.27490234375</v>
          </cell>
        </row>
        <row r="28333">
          <cell r="K28333">
            <v>464.27490234375</v>
          </cell>
        </row>
        <row r="28334">
          <cell r="K28334">
            <v>464.27490234375</v>
          </cell>
        </row>
        <row r="28335">
          <cell r="K28335">
            <v>464.27490234375</v>
          </cell>
        </row>
        <row r="28336">
          <cell r="K28336">
            <v>464.27490234375</v>
          </cell>
        </row>
        <row r="28337">
          <cell r="K28337">
            <v>464.27490234375</v>
          </cell>
        </row>
        <row r="28338">
          <cell r="K28338">
            <v>464.27490234375</v>
          </cell>
        </row>
        <row r="28339">
          <cell r="K28339">
            <v>464.27490234375</v>
          </cell>
        </row>
        <row r="28340">
          <cell r="K28340">
            <v>464.27490234375</v>
          </cell>
        </row>
        <row r="28341">
          <cell r="K28341">
            <v>464.27490234375</v>
          </cell>
        </row>
        <row r="28342">
          <cell r="K28342">
            <v>464.27490234375</v>
          </cell>
        </row>
        <row r="28343">
          <cell r="K28343">
            <v>464.27490234375</v>
          </cell>
        </row>
        <row r="28344">
          <cell r="K28344">
            <v>464.27490234375</v>
          </cell>
        </row>
        <row r="28345">
          <cell r="K28345">
            <v>464.27490234375</v>
          </cell>
        </row>
        <row r="28346">
          <cell r="K28346">
            <v>464.27490234375</v>
          </cell>
        </row>
        <row r="28347">
          <cell r="K28347">
            <v>464.27490234375</v>
          </cell>
        </row>
        <row r="28348">
          <cell r="K28348">
            <v>464.27490234375</v>
          </cell>
        </row>
        <row r="28349">
          <cell r="K28349">
            <v>464.27490234375</v>
          </cell>
        </row>
        <row r="28350">
          <cell r="K28350">
            <v>464.27490234375</v>
          </cell>
        </row>
        <row r="28351">
          <cell r="K28351">
            <v>464.27490234375</v>
          </cell>
        </row>
        <row r="28352">
          <cell r="K28352">
            <v>464.27490234375</v>
          </cell>
        </row>
        <row r="28353">
          <cell r="K28353">
            <v>464.27490234375</v>
          </cell>
        </row>
        <row r="28354">
          <cell r="K28354">
            <v>464.27490234375</v>
          </cell>
        </row>
        <row r="28355">
          <cell r="K28355">
            <v>464.27490234375</v>
          </cell>
        </row>
        <row r="28356">
          <cell r="K28356">
            <v>464.27490234375</v>
          </cell>
        </row>
        <row r="28357">
          <cell r="K28357">
            <v>464.27490234375</v>
          </cell>
        </row>
        <row r="28358">
          <cell r="K28358">
            <v>464.27490234375</v>
          </cell>
        </row>
        <row r="28359">
          <cell r="K28359">
            <v>464.27490234375</v>
          </cell>
        </row>
        <row r="28360">
          <cell r="K28360">
            <v>464.27490234375</v>
          </cell>
        </row>
        <row r="28361">
          <cell r="K28361">
            <v>464.27490234375</v>
          </cell>
        </row>
        <row r="28362">
          <cell r="K28362">
            <v>464.27490234375</v>
          </cell>
        </row>
        <row r="28363">
          <cell r="K28363">
            <v>464.27490234375</v>
          </cell>
        </row>
        <row r="28364">
          <cell r="K28364">
            <v>464.27490234375</v>
          </cell>
        </row>
        <row r="28365">
          <cell r="K28365">
            <v>464.27490234375</v>
          </cell>
        </row>
        <row r="28366">
          <cell r="K28366">
            <v>464.27490234375</v>
          </cell>
        </row>
        <row r="28367">
          <cell r="K28367">
            <v>464.27490234375</v>
          </cell>
        </row>
        <row r="28368">
          <cell r="K28368">
            <v>464.27490234375</v>
          </cell>
        </row>
        <row r="28369">
          <cell r="K28369">
            <v>464.27490234375</v>
          </cell>
        </row>
        <row r="28370">
          <cell r="K28370">
            <v>464.27490234375</v>
          </cell>
        </row>
        <row r="28371">
          <cell r="K28371">
            <v>464.27490234375</v>
          </cell>
        </row>
        <row r="28372">
          <cell r="K28372">
            <v>464.27490234375</v>
          </cell>
        </row>
        <row r="28373">
          <cell r="K28373">
            <v>464.27490234375</v>
          </cell>
        </row>
        <row r="28374">
          <cell r="K28374">
            <v>464.27490234375</v>
          </cell>
        </row>
        <row r="28375">
          <cell r="K28375">
            <v>464.27490234375</v>
          </cell>
        </row>
        <row r="28376">
          <cell r="K28376">
            <v>464.27490234375</v>
          </cell>
        </row>
        <row r="28377">
          <cell r="K28377">
            <v>464.27490234375</v>
          </cell>
        </row>
        <row r="28378">
          <cell r="K28378">
            <v>464.27490234375</v>
          </cell>
        </row>
        <row r="28379">
          <cell r="K28379">
            <v>464.27490234375</v>
          </cell>
        </row>
        <row r="28380">
          <cell r="K28380">
            <v>464.27490234375</v>
          </cell>
        </row>
        <row r="28381">
          <cell r="K28381">
            <v>464.27490234375</v>
          </cell>
        </row>
        <row r="28382">
          <cell r="K28382">
            <v>464.27490234375</v>
          </cell>
        </row>
        <row r="28383">
          <cell r="K28383">
            <v>464.27490234375</v>
          </cell>
        </row>
        <row r="28384">
          <cell r="K28384">
            <v>464.27490234375</v>
          </cell>
        </row>
        <row r="28385">
          <cell r="K28385">
            <v>464.27490234375</v>
          </cell>
        </row>
        <row r="28386">
          <cell r="K28386">
            <v>464.27490234375</v>
          </cell>
        </row>
        <row r="28387">
          <cell r="K28387">
            <v>464.27490234375</v>
          </cell>
        </row>
        <row r="28388">
          <cell r="K28388">
            <v>464.27490234375</v>
          </cell>
        </row>
        <row r="28389">
          <cell r="K28389">
            <v>464.27490234375</v>
          </cell>
        </row>
        <row r="28390">
          <cell r="K28390">
            <v>464.27490234375</v>
          </cell>
        </row>
        <row r="28391">
          <cell r="K28391">
            <v>464.27490234375</v>
          </cell>
        </row>
        <row r="28392">
          <cell r="K28392">
            <v>464.27490234375</v>
          </cell>
        </row>
        <row r="28393">
          <cell r="K28393">
            <v>464.27490234375</v>
          </cell>
        </row>
        <row r="28394">
          <cell r="K28394">
            <v>464.27490234375</v>
          </cell>
        </row>
        <row r="28395">
          <cell r="K28395">
            <v>464.27490234375</v>
          </cell>
        </row>
        <row r="28396">
          <cell r="K28396">
            <v>464.27490234375</v>
          </cell>
        </row>
        <row r="28397">
          <cell r="K28397">
            <v>464.27490234375</v>
          </cell>
        </row>
        <row r="28398">
          <cell r="K28398">
            <v>464.27490234375</v>
          </cell>
        </row>
        <row r="28399">
          <cell r="K28399">
            <v>464.27490234375</v>
          </cell>
        </row>
        <row r="28400">
          <cell r="K28400">
            <v>464.27490234375</v>
          </cell>
        </row>
        <row r="28401">
          <cell r="K28401">
            <v>464.27490234375</v>
          </cell>
        </row>
        <row r="28402">
          <cell r="K28402">
            <v>464.27490234375</v>
          </cell>
        </row>
        <row r="28403">
          <cell r="K28403">
            <v>464.27490234375</v>
          </cell>
        </row>
        <row r="28404">
          <cell r="K28404">
            <v>464.27490234375</v>
          </cell>
        </row>
        <row r="28405">
          <cell r="K28405">
            <v>464.27490234375</v>
          </cell>
        </row>
        <row r="28406">
          <cell r="K28406">
            <v>464.27490234375</v>
          </cell>
        </row>
        <row r="28407">
          <cell r="K28407">
            <v>464.27490234375</v>
          </cell>
        </row>
        <row r="28408">
          <cell r="K28408">
            <v>464.27490234375</v>
          </cell>
        </row>
        <row r="28409">
          <cell r="K28409">
            <v>464.27490234375</v>
          </cell>
        </row>
        <row r="28410">
          <cell r="K28410">
            <v>464.27490234375</v>
          </cell>
        </row>
        <row r="28411">
          <cell r="K28411">
            <v>464.27490234375</v>
          </cell>
        </row>
        <row r="28412">
          <cell r="K28412">
            <v>464.27490234375</v>
          </cell>
        </row>
        <row r="28413">
          <cell r="K28413">
            <v>464.27490234375</v>
          </cell>
        </row>
        <row r="28414">
          <cell r="K28414">
            <v>464.27490234375</v>
          </cell>
        </row>
        <row r="28415">
          <cell r="K28415">
            <v>464.27490234375</v>
          </cell>
        </row>
        <row r="28416">
          <cell r="K28416">
            <v>464.27490234375</v>
          </cell>
        </row>
        <row r="28417">
          <cell r="K28417">
            <v>464.27490234375</v>
          </cell>
        </row>
        <row r="28418">
          <cell r="K28418">
            <v>464.27490234375</v>
          </cell>
        </row>
        <row r="28419">
          <cell r="K28419">
            <v>464.27490234375</v>
          </cell>
        </row>
        <row r="28420">
          <cell r="K28420">
            <v>464.27490234375</v>
          </cell>
        </row>
        <row r="28421">
          <cell r="K28421">
            <v>464.27490234375</v>
          </cell>
        </row>
        <row r="28422">
          <cell r="K28422">
            <v>464.27490234375</v>
          </cell>
        </row>
        <row r="28423">
          <cell r="K28423">
            <v>464.27490234375</v>
          </cell>
        </row>
        <row r="28424">
          <cell r="K28424">
            <v>464.27490234375</v>
          </cell>
        </row>
        <row r="28425">
          <cell r="K28425">
            <v>464.27490234375</v>
          </cell>
        </row>
        <row r="28426">
          <cell r="K28426">
            <v>464.27490234375</v>
          </cell>
        </row>
        <row r="28427">
          <cell r="K28427">
            <v>464.27490234375</v>
          </cell>
        </row>
        <row r="28428">
          <cell r="K28428">
            <v>464.27490234375</v>
          </cell>
        </row>
        <row r="28429">
          <cell r="K28429">
            <v>464.27490234375</v>
          </cell>
        </row>
        <row r="28430">
          <cell r="K28430">
            <v>464.27490234375</v>
          </cell>
        </row>
        <row r="28431">
          <cell r="K28431">
            <v>464.27490234375</v>
          </cell>
        </row>
        <row r="28432">
          <cell r="K28432">
            <v>464.27490234375</v>
          </cell>
        </row>
        <row r="28433">
          <cell r="K28433">
            <v>464.27490234375</v>
          </cell>
        </row>
        <row r="28434">
          <cell r="K28434">
            <v>464.27490234375</v>
          </cell>
        </row>
        <row r="28435">
          <cell r="K28435">
            <v>464.27490234375</v>
          </cell>
        </row>
        <row r="28436">
          <cell r="K28436">
            <v>464.27490234375</v>
          </cell>
        </row>
        <row r="28437">
          <cell r="K28437">
            <v>464.27490234375</v>
          </cell>
        </row>
        <row r="28438">
          <cell r="K28438">
            <v>464.27490234375</v>
          </cell>
        </row>
        <row r="28439">
          <cell r="K28439">
            <v>464.27490234375</v>
          </cell>
        </row>
        <row r="28440">
          <cell r="K28440">
            <v>464.27490234375</v>
          </cell>
        </row>
        <row r="28441">
          <cell r="K28441">
            <v>464.27490234375</v>
          </cell>
        </row>
        <row r="28442">
          <cell r="K28442">
            <v>464.27490234375</v>
          </cell>
        </row>
        <row r="28443">
          <cell r="K28443">
            <v>464.27490234375</v>
          </cell>
        </row>
        <row r="28444">
          <cell r="K28444">
            <v>464.27490234375</v>
          </cell>
        </row>
        <row r="28445">
          <cell r="K28445">
            <v>464.27490234375</v>
          </cell>
        </row>
        <row r="28446">
          <cell r="K28446">
            <v>464.27490234375</v>
          </cell>
        </row>
        <row r="28447">
          <cell r="K28447">
            <v>464.27490234375</v>
          </cell>
        </row>
        <row r="28448">
          <cell r="K28448">
            <v>464.27490234375</v>
          </cell>
        </row>
        <row r="28449">
          <cell r="K28449">
            <v>464.27490234375</v>
          </cell>
        </row>
        <row r="28450">
          <cell r="K28450">
            <v>464.27490234375</v>
          </cell>
        </row>
        <row r="28451">
          <cell r="K28451">
            <v>464.27490234375</v>
          </cell>
        </row>
        <row r="28452">
          <cell r="K28452">
            <v>464.27490234375</v>
          </cell>
        </row>
        <row r="28453">
          <cell r="K28453">
            <v>464.27490234375</v>
          </cell>
        </row>
        <row r="28454">
          <cell r="K28454">
            <v>464.27490234375</v>
          </cell>
        </row>
        <row r="28455">
          <cell r="K28455">
            <v>464.27490234375</v>
          </cell>
        </row>
        <row r="28456">
          <cell r="K28456">
            <v>464.27490234375</v>
          </cell>
        </row>
        <row r="28457">
          <cell r="K28457">
            <v>464.27490234375</v>
          </cell>
        </row>
        <row r="28458">
          <cell r="K28458">
            <v>464.27490234375</v>
          </cell>
        </row>
        <row r="28459">
          <cell r="K28459">
            <v>464.27490234375</v>
          </cell>
        </row>
        <row r="28460">
          <cell r="K28460">
            <v>464.27490234375</v>
          </cell>
        </row>
        <row r="28461">
          <cell r="K28461">
            <v>464.27490234375</v>
          </cell>
        </row>
        <row r="28462">
          <cell r="K28462">
            <v>464.27490234375</v>
          </cell>
        </row>
        <row r="28463">
          <cell r="K28463">
            <v>464.27490234375</v>
          </cell>
        </row>
        <row r="28464">
          <cell r="K28464">
            <v>464.27490234375</v>
          </cell>
        </row>
        <row r="28465">
          <cell r="K28465">
            <v>464.27490234375</v>
          </cell>
        </row>
        <row r="28466">
          <cell r="K28466">
            <v>464.27490234375</v>
          </cell>
        </row>
        <row r="28467">
          <cell r="K28467">
            <v>464.27490234375</v>
          </cell>
        </row>
        <row r="28468">
          <cell r="K28468">
            <v>464.27490234375</v>
          </cell>
        </row>
        <row r="28469">
          <cell r="K28469">
            <v>464.27490234375</v>
          </cell>
        </row>
        <row r="28470">
          <cell r="K28470">
            <v>464.27490234375</v>
          </cell>
        </row>
        <row r="28471">
          <cell r="K28471">
            <v>464.27490234375</v>
          </cell>
        </row>
        <row r="28472">
          <cell r="K28472">
            <v>464.27490234375</v>
          </cell>
        </row>
        <row r="28473">
          <cell r="K28473">
            <v>464.27490234375</v>
          </cell>
        </row>
        <row r="28474">
          <cell r="K28474">
            <v>464.27490234375</v>
          </cell>
        </row>
        <row r="28475">
          <cell r="K28475">
            <v>464.27490234375</v>
          </cell>
        </row>
        <row r="28476">
          <cell r="K28476">
            <v>464.27490234375</v>
          </cell>
        </row>
        <row r="28477">
          <cell r="K28477">
            <v>464.27490234375</v>
          </cell>
        </row>
        <row r="28478">
          <cell r="K28478">
            <v>464.27490234375</v>
          </cell>
        </row>
        <row r="28479">
          <cell r="K28479">
            <v>464.27490234375</v>
          </cell>
        </row>
        <row r="28480">
          <cell r="K28480">
            <v>464.27490234375</v>
          </cell>
        </row>
        <row r="28481">
          <cell r="K28481">
            <v>464.27490234375</v>
          </cell>
        </row>
        <row r="28482">
          <cell r="K28482">
            <v>464.27490234375</v>
          </cell>
        </row>
        <row r="28483">
          <cell r="K28483">
            <v>464.27490234375</v>
          </cell>
        </row>
        <row r="28484">
          <cell r="K28484">
            <v>464.27490234375</v>
          </cell>
        </row>
        <row r="28485">
          <cell r="K28485">
            <v>464.27490234375</v>
          </cell>
        </row>
        <row r="28486">
          <cell r="K28486">
            <v>464.27490234375</v>
          </cell>
        </row>
        <row r="28487">
          <cell r="K28487">
            <v>464.27490234375</v>
          </cell>
        </row>
        <row r="28488">
          <cell r="K28488">
            <v>464.27490234375</v>
          </cell>
        </row>
        <row r="28489">
          <cell r="K28489">
            <v>464.27490234375</v>
          </cell>
        </row>
        <row r="28490">
          <cell r="K28490">
            <v>464.27490234375</v>
          </cell>
        </row>
        <row r="28491">
          <cell r="K28491">
            <v>464.27490234375</v>
          </cell>
        </row>
        <row r="28492">
          <cell r="K28492">
            <v>464.27490234375</v>
          </cell>
        </row>
        <row r="28493">
          <cell r="K28493">
            <v>464.27490234375</v>
          </cell>
        </row>
        <row r="28494">
          <cell r="K28494">
            <v>464.27490234375</v>
          </cell>
        </row>
        <row r="28495">
          <cell r="K28495">
            <v>464.27490234375</v>
          </cell>
        </row>
        <row r="28496">
          <cell r="K28496">
            <v>464.27490234375</v>
          </cell>
        </row>
        <row r="28497">
          <cell r="K28497">
            <v>464.27490234375</v>
          </cell>
        </row>
        <row r="28498">
          <cell r="K28498">
            <v>464.27490234375</v>
          </cell>
        </row>
        <row r="28499">
          <cell r="K28499">
            <v>464.27490234375</v>
          </cell>
        </row>
        <row r="28500">
          <cell r="K28500">
            <v>464.27490234375</v>
          </cell>
        </row>
        <row r="28501">
          <cell r="K28501">
            <v>464.27490234375</v>
          </cell>
        </row>
        <row r="28502">
          <cell r="K28502">
            <v>464.27490234375</v>
          </cell>
        </row>
        <row r="28503">
          <cell r="K28503">
            <v>464.27490234375</v>
          </cell>
        </row>
        <row r="28504">
          <cell r="K28504">
            <v>464.27490234375</v>
          </cell>
        </row>
        <row r="28505">
          <cell r="K28505">
            <v>464.27490234375</v>
          </cell>
        </row>
        <row r="28506">
          <cell r="K28506">
            <v>464.27490234375</v>
          </cell>
        </row>
        <row r="28507">
          <cell r="K28507">
            <v>464.27490234375</v>
          </cell>
        </row>
        <row r="28508">
          <cell r="K28508">
            <v>464.27490234375</v>
          </cell>
        </row>
        <row r="28509">
          <cell r="K28509">
            <v>464.27490234375</v>
          </cell>
        </row>
        <row r="28510">
          <cell r="K28510">
            <v>464.27490234375</v>
          </cell>
        </row>
        <row r="28511">
          <cell r="K28511">
            <v>464.27490234375</v>
          </cell>
        </row>
        <row r="28512">
          <cell r="K28512">
            <v>464.27490234375</v>
          </cell>
        </row>
        <row r="28513">
          <cell r="K28513">
            <v>464.27490234375</v>
          </cell>
        </row>
        <row r="28514">
          <cell r="K28514">
            <v>464.27490234375</v>
          </cell>
        </row>
        <row r="28515">
          <cell r="K28515">
            <v>464.27490234375</v>
          </cell>
        </row>
        <row r="28516">
          <cell r="K28516">
            <v>464.27490234375</v>
          </cell>
        </row>
        <row r="28517">
          <cell r="K28517">
            <v>464.27490234375</v>
          </cell>
        </row>
        <row r="28518">
          <cell r="K28518">
            <v>464.27490234375</v>
          </cell>
        </row>
        <row r="28519">
          <cell r="K28519">
            <v>464.27490234375</v>
          </cell>
        </row>
        <row r="28520">
          <cell r="K28520">
            <v>464.27490234375</v>
          </cell>
        </row>
        <row r="28521">
          <cell r="K28521">
            <v>464.27490234375</v>
          </cell>
        </row>
        <row r="28522">
          <cell r="K28522">
            <v>464.27490234375</v>
          </cell>
        </row>
        <row r="28523">
          <cell r="K28523">
            <v>464.27490234375</v>
          </cell>
        </row>
        <row r="28524">
          <cell r="K28524">
            <v>464.27490234375</v>
          </cell>
        </row>
        <row r="28525">
          <cell r="K28525">
            <v>464.27490234375</v>
          </cell>
        </row>
        <row r="28526">
          <cell r="K28526">
            <v>464.27490234375</v>
          </cell>
        </row>
        <row r="28527">
          <cell r="K28527">
            <v>464.27490234375</v>
          </cell>
        </row>
        <row r="28528">
          <cell r="K28528">
            <v>464.27490234375</v>
          </cell>
        </row>
        <row r="28529">
          <cell r="K28529">
            <v>464.27490234375</v>
          </cell>
        </row>
        <row r="28530">
          <cell r="K28530">
            <v>464.27490234375</v>
          </cell>
        </row>
        <row r="28531">
          <cell r="K28531">
            <v>464.27490234375</v>
          </cell>
        </row>
        <row r="28532">
          <cell r="K28532">
            <v>464.27490234375</v>
          </cell>
        </row>
        <row r="28533">
          <cell r="K28533">
            <v>464.27490234375</v>
          </cell>
        </row>
        <row r="28534">
          <cell r="K28534">
            <v>464.27490234375</v>
          </cell>
        </row>
        <row r="28535">
          <cell r="K28535">
            <v>464.27490234375</v>
          </cell>
        </row>
        <row r="28536">
          <cell r="K28536">
            <v>464.27490234375</v>
          </cell>
        </row>
        <row r="28537">
          <cell r="K28537">
            <v>464.27490234375</v>
          </cell>
        </row>
        <row r="28538">
          <cell r="K28538">
            <v>464.27490234375</v>
          </cell>
        </row>
        <row r="28539">
          <cell r="K28539">
            <v>464.27490234375</v>
          </cell>
        </row>
        <row r="28540">
          <cell r="K28540">
            <v>464.27490234375</v>
          </cell>
        </row>
        <row r="28541">
          <cell r="K28541">
            <v>464.27490234375</v>
          </cell>
        </row>
        <row r="28542">
          <cell r="K28542">
            <v>464.27490234375</v>
          </cell>
        </row>
        <row r="28543">
          <cell r="K28543">
            <v>464.27490234375</v>
          </cell>
        </row>
        <row r="28544">
          <cell r="K28544">
            <v>464.27490234375</v>
          </cell>
        </row>
        <row r="28545">
          <cell r="K28545">
            <v>464.27490234375</v>
          </cell>
        </row>
        <row r="28546">
          <cell r="K28546">
            <v>464.27490234375</v>
          </cell>
        </row>
        <row r="28547">
          <cell r="K28547">
            <v>464.27490234375</v>
          </cell>
        </row>
        <row r="28548">
          <cell r="K28548">
            <v>464.27490234375</v>
          </cell>
        </row>
        <row r="28549">
          <cell r="K28549">
            <v>464.27490234375</v>
          </cell>
        </row>
        <row r="28550">
          <cell r="K28550">
            <v>464.27490234375</v>
          </cell>
        </row>
        <row r="28551">
          <cell r="K28551">
            <v>464.27490234375</v>
          </cell>
        </row>
        <row r="28552">
          <cell r="K28552">
            <v>464.27490234375</v>
          </cell>
        </row>
        <row r="28553">
          <cell r="K28553">
            <v>464.27490234375</v>
          </cell>
        </row>
        <row r="28554">
          <cell r="K28554">
            <v>464.27490234375</v>
          </cell>
        </row>
        <row r="28555">
          <cell r="K28555">
            <v>464.27490234375</v>
          </cell>
        </row>
        <row r="28556">
          <cell r="K28556">
            <v>464.27490234375</v>
          </cell>
        </row>
        <row r="28557">
          <cell r="K28557">
            <v>464.27490234375</v>
          </cell>
        </row>
        <row r="28558">
          <cell r="K28558">
            <v>464.27490234375</v>
          </cell>
        </row>
        <row r="28559">
          <cell r="K28559">
            <v>464.27490234375</v>
          </cell>
        </row>
        <row r="28560">
          <cell r="K28560">
            <v>464.27490234375</v>
          </cell>
        </row>
        <row r="28561">
          <cell r="K28561">
            <v>464.27490234375</v>
          </cell>
        </row>
        <row r="28562">
          <cell r="K28562">
            <v>464.27490234375</v>
          </cell>
        </row>
        <row r="28563">
          <cell r="K28563">
            <v>464.27490234375</v>
          </cell>
        </row>
        <row r="28564">
          <cell r="K28564">
            <v>464.27490234375</v>
          </cell>
        </row>
        <row r="28565">
          <cell r="K28565">
            <v>464.27490234375</v>
          </cell>
        </row>
        <row r="28566">
          <cell r="K28566">
            <v>464.27490234375</v>
          </cell>
        </row>
        <row r="28567">
          <cell r="K28567">
            <v>464.27490234375</v>
          </cell>
        </row>
        <row r="28568">
          <cell r="K28568">
            <v>464.27490234375</v>
          </cell>
        </row>
        <row r="28569">
          <cell r="K28569">
            <v>464.27490234375</v>
          </cell>
        </row>
        <row r="28570">
          <cell r="K28570">
            <v>464.27490234375</v>
          </cell>
        </row>
        <row r="28571">
          <cell r="K28571">
            <v>464.27490234375</v>
          </cell>
        </row>
        <row r="28572">
          <cell r="K28572">
            <v>464.27490234375</v>
          </cell>
        </row>
        <row r="28573">
          <cell r="K28573">
            <v>464.27490234375</v>
          </cell>
        </row>
        <row r="28574">
          <cell r="K28574">
            <v>464.27490234375</v>
          </cell>
        </row>
        <row r="28575">
          <cell r="K28575">
            <v>464.27490234375</v>
          </cell>
        </row>
        <row r="28576">
          <cell r="K28576">
            <v>464.27490234375</v>
          </cell>
        </row>
        <row r="28577">
          <cell r="K28577">
            <v>464.27490234375</v>
          </cell>
        </row>
        <row r="28578">
          <cell r="K28578">
            <v>464.27490234375</v>
          </cell>
        </row>
        <row r="28579">
          <cell r="K28579">
            <v>464.27490234375</v>
          </cell>
        </row>
        <row r="28580">
          <cell r="K28580">
            <v>464.27490234375</v>
          </cell>
        </row>
        <row r="28581">
          <cell r="K28581">
            <v>464.27490234375</v>
          </cell>
        </row>
        <row r="28582">
          <cell r="K28582">
            <v>464.27490234375</v>
          </cell>
        </row>
        <row r="28583">
          <cell r="K28583">
            <v>464.27490234375</v>
          </cell>
        </row>
        <row r="28584">
          <cell r="K28584">
            <v>464.27490234375</v>
          </cell>
        </row>
        <row r="28585">
          <cell r="K28585">
            <v>464.27490234375</v>
          </cell>
        </row>
        <row r="28586">
          <cell r="K28586">
            <v>464.27490234375</v>
          </cell>
        </row>
        <row r="28587">
          <cell r="K28587">
            <v>464.27490234375</v>
          </cell>
        </row>
        <row r="28588">
          <cell r="K28588">
            <v>464.27490234375</v>
          </cell>
        </row>
        <row r="28589">
          <cell r="K28589">
            <v>464.27490234375</v>
          </cell>
        </row>
        <row r="28590">
          <cell r="K28590">
            <v>464.27490234375</v>
          </cell>
        </row>
        <row r="28591">
          <cell r="K28591">
            <v>464.27490234375</v>
          </cell>
        </row>
        <row r="28592">
          <cell r="K28592">
            <v>464.27490234375</v>
          </cell>
        </row>
        <row r="28593">
          <cell r="K28593">
            <v>464.27490234375</v>
          </cell>
        </row>
        <row r="28594">
          <cell r="K28594">
            <v>464.27490234375</v>
          </cell>
        </row>
        <row r="28595">
          <cell r="K28595">
            <v>464.27490234375</v>
          </cell>
        </row>
        <row r="28596">
          <cell r="K28596">
            <v>464.27490234375</v>
          </cell>
        </row>
        <row r="28597">
          <cell r="K28597">
            <v>464.27490234375</v>
          </cell>
        </row>
        <row r="28598">
          <cell r="K28598">
            <v>464.27490234375</v>
          </cell>
        </row>
        <row r="28599">
          <cell r="K28599">
            <v>464.27490234375</v>
          </cell>
        </row>
        <row r="28600">
          <cell r="K28600">
            <v>464.27490234375</v>
          </cell>
        </row>
        <row r="28601">
          <cell r="K28601">
            <v>464.27490234375</v>
          </cell>
        </row>
        <row r="28602">
          <cell r="K28602">
            <v>464.27490234375</v>
          </cell>
        </row>
        <row r="28603">
          <cell r="K28603">
            <v>464.27490234375</v>
          </cell>
        </row>
        <row r="28604">
          <cell r="K28604">
            <v>464.27490234375</v>
          </cell>
        </row>
        <row r="28605">
          <cell r="K28605">
            <v>464.27490234375</v>
          </cell>
        </row>
        <row r="28606">
          <cell r="K28606">
            <v>464.27490234375</v>
          </cell>
        </row>
        <row r="28607">
          <cell r="K28607">
            <v>464.27490234375</v>
          </cell>
        </row>
        <row r="28608">
          <cell r="K28608">
            <v>464.27490234375</v>
          </cell>
        </row>
        <row r="28609">
          <cell r="K28609">
            <v>464.27490234375</v>
          </cell>
        </row>
        <row r="28610">
          <cell r="K28610">
            <v>464.27490234375</v>
          </cell>
        </row>
        <row r="28611">
          <cell r="K28611">
            <v>464.27490234375</v>
          </cell>
        </row>
        <row r="28612">
          <cell r="K28612">
            <v>464.27490234375</v>
          </cell>
        </row>
        <row r="28613">
          <cell r="K28613">
            <v>464.27490234375</v>
          </cell>
        </row>
        <row r="28614">
          <cell r="K28614">
            <v>464.27490234375</v>
          </cell>
        </row>
        <row r="28615">
          <cell r="K28615">
            <v>464.27490234375</v>
          </cell>
        </row>
        <row r="28616">
          <cell r="K28616">
            <v>464.27490234375</v>
          </cell>
        </row>
        <row r="28617">
          <cell r="K28617">
            <v>464.27490234375</v>
          </cell>
        </row>
        <row r="28618">
          <cell r="K28618">
            <v>464.27490234375</v>
          </cell>
        </row>
        <row r="28619">
          <cell r="K28619">
            <v>464.27490234375</v>
          </cell>
        </row>
        <row r="28620">
          <cell r="K28620">
            <v>464.27490234375</v>
          </cell>
        </row>
        <row r="28621">
          <cell r="K28621">
            <v>464.27490234375</v>
          </cell>
        </row>
        <row r="28622">
          <cell r="K28622">
            <v>464.27490234375</v>
          </cell>
        </row>
        <row r="28623">
          <cell r="K28623">
            <v>464.27490234375</v>
          </cell>
        </row>
        <row r="28624">
          <cell r="K28624">
            <v>464.27490234375</v>
          </cell>
        </row>
        <row r="28625">
          <cell r="K28625">
            <v>464.27490234375</v>
          </cell>
        </row>
        <row r="28626">
          <cell r="K28626">
            <v>464.27490234375</v>
          </cell>
        </row>
        <row r="28627">
          <cell r="K28627">
            <v>464.27490234375</v>
          </cell>
        </row>
        <row r="28628">
          <cell r="K28628">
            <v>464.27490234375</v>
          </cell>
        </row>
        <row r="28629">
          <cell r="K28629">
            <v>464.27490234375</v>
          </cell>
        </row>
        <row r="28630">
          <cell r="K28630">
            <v>464.27490234375</v>
          </cell>
        </row>
        <row r="28631">
          <cell r="K28631">
            <v>464.27490234375</v>
          </cell>
        </row>
        <row r="28632">
          <cell r="K28632">
            <v>464.27490234375</v>
          </cell>
        </row>
        <row r="28633">
          <cell r="K28633">
            <v>464.27490234375</v>
          </cell>
        </row>
        <row r="28634">
          <cell r="K28634">
            <v>464.27490234375</v>
          </cell>
        </row>
        <row r="28635">
          <cell r="K28635">
            <v>464.27490234375</v>
          </cell>
        </row>
        <row r="28636">
          <cell r="K28636">
            <v>464.27490234375</v>
          </cell>
        </row>
        <row r="28637">
          <cell r="K28637">
            <v>464.27490234375</v>
          </cell>
        </row>
        <row r="28638">
          <cell r="K28638">
            <v>464.27490234375</v>
          </cell>
        </row>
        <row r="28639">
          <cell r="K28639">
            <v>464.27490234375</v>
          </cell>
        </row>
        <row r="28640">
          <cell r="K28640">
            <v>464.27490234375</v>
          </cell>
        </row>
        <row r="28641">
          <cell r="K28641">
            <v>464.27490234375</v>
          </cell>
        </row>
        <row r="28642">
          <cell r="K28642">
            <v>464.27490234375</v>
          </cell>
        </row>
        <row r="28643">
          <cell r="K28643">
            <v>464.27490234375</v>
          </cell>
        </row>
        <row r="28644">
          <cell r="K28644">
            <v>464.27490234375</v>
          </cell>
        </row>
        <row r="28645">
          <cell r="K28645">
            <v>464.27490234375</v>
          </cell>
        </row>
        <row r="28646">
          <cell r="K28646">
            <v>464.27490234375</v>
          </cell>
        </row>
        <row r="28647">
          <cell r="K28647">
            <v>464.27490234375</v>
          </cell>
        </row>
        <row r="28648">
          <cell r="K28648">
            <v>464.27490234375</v>
          </cell>
        </row>
        <row r="28649">
          <cell r="K28649">
            <v>464.27490234375</v>
          </cell>
        </row>
        <row r="28650">
          <cell r="K28650">
            <v>464.27490234375</v>
          </cell>
        </row>
        <row r="28651">
          <cell r="K28651">
            <v>464.27490234375</v>
          </cell>
        </row>
        <row r="28652">
          <cell r="K28652">
            <v>464.27490234375</v>
          </cell>
        </row>
        <row r="28653">
          <cell r="K28653">
            <v>464.27490234375</v>
          </cell>
        </row>
        <row r="28654">
          <cell r="K28654">
            <v>464.27490234375</v>
          </cell>
        </row>
        <row r="28655">
          <cell r="K28655">
            <v>464.27490234375</v>
          </cell>
        </row>
        <row r="28656">
          <cell r="K28656">
            <v>464.27490234375</v>
          </cell>
        </row>
        <row r="28657">
          <cell r="K28657">
            <v>464.27490234375</v>
          </cell>
        </row>
        <row r="28658">
          <cell r="K28658">
            <v>464.27490234375</v>
          </cell>
        </row>
        <row r="28659">
          <cell r="K28659">
            <v>464.27490234375</v>
          </cell>
        </row>
        <row r="28660">
          <cell r="K28660">
            <v>464.27490234375</v>
          </cell>
        </row>
        <row r="28661">
          <cell r="K28661">
            <v>464.27490234375</v>
          </cell>
        </row>
        <row r="28662">
          <cell r="K28662">
            <v>464.27490234375</v>
          </cell>
        </row>
        <row r="28663">
          <cell r="K28663">
            <v>464.27490234375</v>
          </cell>
        </row>
        <row r="28664">
          <cell r="K28664">
            <v>464.27490234375</v>
          </cell>
        </row>
        <row r="28665">
          <cell r="K28665">
            <v>464.27490234375</v>
          </cell>
        </row>
        <row r="28666">
          <cell r="K28666">
            <v>464.27490234375</v>
          </cell>
        </row>
        <row r="28667">
          <cell r="K28667">
            <v>464.27490234375</v>
          </cell>
        </row>
        <row r="28668">
          <cell r="K28668">
            <v>464.27490234375</v>
          </cell>
        </row>
        <row r="28669">
          <cell r="K28669">
            <v>464.27490234375</v>
          </cell>
        </row>
        <row r="28670">
          <cell r="K28670">
            <v>464.27490234375</v>
          </cell>
        </row>
        <row r="28671">
          <cell r="K28671">
            <v>464.27490234375</v>
          </cell>
        </row>
        <row r="28672">
          <cell r="K28672">
            <v>464.27490234375</v>
          </cell>
        </row>
        <row r="28673">
          <cell r="K28673">
            <v>464.27490234375</v>
          </cell>
        </row>
        <row r="28674">
          <cell r="K28674">
            <v>464.27490234375</v>
          </cell>
        </row>
        <row r="28675">
          <cell r="K28675">
            <v>464.27490234375</v>
          </cell>
        </row>
        <row r="28676">
          <cell r="K28676">
            <v>464.27490234375</v>
          </cell>
        </row>
        <row r="28677">
          <cell r="K28677">
            <v>464.27490234375</v>
          </cell>
        </row>
        <row r="28678">
          <cell r="K28678">
            <v>464.27490234375</v>
          </cell>
        </row>
        <row r="28679">
          <cell r="K28679">
            <v>464.27490234375</v>
          </cell>
        </row>
        <row r="28680">
          <cell r="K28680">
            <v>464.27490234375</v>
          </cell>
        </row>
        <row r="28681">
          <cell r="K28681">
            <v>464.27490234375</v>
          </cell>
        </row>
        <row r="28682">
          <cell r="K28682">
            <v>464.27490234375</v>
          </cell>
        </row>
        <row r="28683">
          <cell r="K28683">
            <v>464.27490234375</v>
          </cell>
        </row>
        <row r="28684">
          <cell r="K28684">
            <v>464.27490234375</v>
          </cell>
        </row>
        <row r="28685">
          <cell r="K28685">
            <v>464.27490234375</v>
          </cell>
        </row>
        <row r="28686">
          <cell r="K28686">
            <v>464.27490234375</v>
          </cell>
        </row>
        <row r="28687">
          <cell r="K28687">
            <v>464.27490234375</v>
          </cell>
        </row>
        <row r="28688">
          <cell r="K28688">
            <v>464.27490234375</v>
          </cell>
        </row>
        <row r="28689">
          <cell r="K28689">
            <v>464.27490234375</v>
          </cell>
        </row>
        <row r="28690">
          <cell r="K28690">
            <v>464.27490234375</v>
          </cell>
        </row>
        <row r="28691">
          <cell r="K28691">
            <v>464.27490234375</v>
          </cell>
        </row>
        <row r="28692">
          <cell r="K28692">
            <v>464.27490234375</v>
          </cell>
        </row>
        <row r="28693">
          <cell r="K28693">
            <v>464.27490234375</v>
          </cell>
        </row>
        <row r="28694">
          <cell r="K28694">
            <v>464.27490234375</v>
          </cell>
        </row>
        <row r="28695">
          <cell r="K28695">
            <v>464.27490234375</v>
          </cell>
        </row>
        <row r="28696">
          <cell r="K28696">
            <v>464.27490234375</v>
          </cell>
        </row>
        <row r="28697">
          <cell r="K28697">
            <v>464.27490234375</v>
          </cell>
        </row>
        <row r="28698">
          <cell r="K28698">
            <v>464.27490234375</v>
          </cell>
        </row>
        <row r="28699">
          <cell r="K28699">
            <v>464.27490234375</v>
          </cell>
        </row>
        <row r="28700">
          <cell r="K28700">
            <v>464.27490234375</v>
          </cell>
        </row>
        <row r="28701">
          <cell r="K28701">
            <v>464.27490234375</v>
          </cell>
        </row>
        <row r="28702">
          <cell r="K28702">
            <v>464.27490234375</v>
          </cell>
        </row>
        <row r="28703">
          <cell r="K28703">
            <v>464.27490234375</v>
          </cell>
        </row>
        <row r="28704">
          <cell r="K28704">
            <v>464.27490234375</v>
          </cell>
        </row>
        <row r="28705">
          <cell r="K28705">
            <v>464.27490234375</v>
          </cell>
        </row>
        <row r="28706">
          <cell r="K28706">
            <v>464.27490234375</v>
          </cell>
        </row>
        <row r="28707">
          <cell r="K28707">
            <v>464.27490234375</v>
          </cell>
        </row>
        <row r="28708">
          <cell r="K28708">
            <v>464.27490234375</v>
          </cell>
        </row>
        <row r="28709">
          <cell r="K28709">
            <v>464.27490234375</v>
          </cell>
        </row>
        <row r="28710">
          <cell r="K28710">
            <v>464.27490234375</v>
          </cell>
        </row>
        <row r="28711">
          <cell r="K28711">
            <v>464.27490234375</v>
          </cell>
        </row>
        <row r="28712">
          <cell r="K28712">
            <v>464.27490234375</v>
          </cell>
        </row>
        <row r="28713">
          <cell r="K28713">
            <v>464.27490234375</v>
          </cell>
        </row>
        <row r="28714">
          <cell r="K28714">
            <v>464.27490234375</v>
          </cell>
        </row>
        <row r="28715">
          <cell r="K28715">
            <v>464.27490234375</v>
          </cell>
        </row>
        <row r="28716">
          <cell r="K28716">
            <v>464.27490234375</v>
          </cell>
        </row>
        <row r="28717">
          <cell r="K28717">
            <v>464.27490234375</v>
          </cell>
        </row>
        <row r="28718">
          <cell r="K28718">
            <v>464.27490234375</v>
          </cell>
        </row>
        <row r="28719">
          <cell r="K28719">
            <v>464.27490234375</v>
          </cell>
        </row>
        <row r="28720">
          <cell r="K28720">
            <v>464.27490234375</v>
          </cell>
        </row>
        <row r="28721">
          <cell r="K28721">
            <v>464.27490234375</v>
          </cell>
        </row>
        <row r="28722">
          <cell r="K28722">
            <v>464.27490234375</v>
          </cell>
        </row>
        <row r="28723">
          <cell r="K28723">
            <v>464.27490234375</v>
          </cell>
        </row>
        <row r="28724">
          <cell r="K28724">
            <v>464.27490234375</v>
          </cell>
        </row>
        <row r="28725">
          <cell r="K28725">
            <v>464.27490234375</v>
          </cell>
        </row>
        <row r="28726">
          <cell r="K28726">
            <v>464.27490234375</v>
          </cell>
        </row>
        <row r="28727">
          <cell r="K28727">
            <v>464.27490234375</v>
          </cell>
        </row>
        <row r="28728">
          <cell r="K28728">
            <v>464.27490234375</v>
          </cell>
        </row>
        <row r="28729">
          <cell r="K28729">
            <v>464.27490234375</v>
          </cell>
        </row>
        <row r="28730">
          <cell r="K28730">
            <v>464.27490234375</v>
          </cell>
        </row>
        <row r="28731">
          <cell r="K28731">
            <v>464.27490234375</v>
          </cell>
        </row>
        <row r="28732">
          <cell r="K28732">
            <v>464.27490234375</v>
          </cell>
        </row>
        <row r="28733">
          <cell r="K28733">
            <v>464.27490234375</v>
          </cell>
        </row>
        <row r="28734">
          <cell r="K28734">
            <v>464.27490234375</v>
          </cell>
        </row>
        <row r="28735">
          <cell r="K28735">
            <v>464.27490234375</v>
          </cell>
        </row>
        <row r="28736">
          <cell r="K28736">
            <v>464.27490234375</v>
          </cell>
        </row>
        <row r="28737">
          <cell r="K28737">
            <v>464.27490234375</v>
          </cell>
        </row>
        <row r="28738">
          <cell r="K28738">
            <v>464.27490234375</v>
          </cell>
        </row>
        <row r="28739">
          <cell r="K28739">
            <v>464.27490234375</v>
          </cell>
        </row>
        <row r="28740">
          <cell r="K28740">
            <v>464.27490234375</v>
          </cell>
        </row>
        <row r="28741">
          <cell r="K28741">
            <v>464.27490234375</v>
          </cell>
        </row>
        <row r="28742">
          <cell r="K28742">
            <v>464.27490234375</v>
          </cell>
        </row>
        <row r="28743">
          <cell r="K28743">
            <v>464.27490234375</v>
          </cell>
        </row>
        <row r="28744">
          <cell r="K28744">
            <v>464.27490234375</v>
          </cell>
        </row>
        <row r="28745">
          <cell r="K28745">
            <v>464.27490234375</v>
          </cell>
        </row>
        <row r="28746">
          <cell r="K28746">
            <v>464.27490234375</v>
          </cell>
        </row>
        <row r="28747">
          <cell r="K28747">
            <v>464.27490234375</v>
          </cell>
        </row>
        <row r="28748">
          <cell r="K28748">
            <v>464.27490234375</v>
          </cell>
        </row>
        <row r="28749">
          <cell r="K28749">
            <v>464.27490234375</v>
          </cell>
        </row>
        <row r="28750">
          <cell r="K28750">
            <v>464.27490234375</v>
          </cell>
        </row>
        <row r="28751">
          <cell r="K28751">
            <v>464.27490234375</v>
          </cell>
        </row>
        <row r="28752">
          <cell r="K28752">
            <v>464.27490234375</v>
          </cell>
        </row>
        <row r="28753">
          <cell r="K28753">
            <v>464.27490234375</v>
          </cell>
        </row>
        <row r="28754">
          <cell r="K28754">
            <v>464.27490234375</v>
          </cell>
        </row>
        <row r="28755">
          <cell r="K28755">
            <v>464.27490234375</v>
          </cell>
        </row>
        <row r="28756">
          <cell r="K28756">
            <v>464.27490234375</v>
          </cell>
        </row>
        <row r="28757">
          <cell r="K28757">
            <v>464.27490234375</v>
          </cell>
        </row>
        <row r="28758">
          <cell r="K28758">
            <v>464.27490234375</v>
          </cell>
        </row>
        <row r="28759">
          <cell r="K28759">
            <v>464.27490234375</v>
          </cell>
        </row>
        <row r="28760">
          <cell r="K28760">
            <v>464.27490234375</v>
          </cell>
        </row>
        <row r="28761">
          <cell r="K28761">
            <v>464.27490234375</v>
          </cell>
        </row>
        <row r="28762">
          <cell r="K28762">
            <v>464.27490234375</v>
          </cell>
        </row>
        <row r="28763">
          <cell r="K28763">
            <v>464.27490234375</v>
          </cell>
        </row>
        <row r="28764">
          <cell r="K28764">
            <v>464.27490234375</v>
          </cell>
        </row>
        <row r="28765">
          <cell r="K28765">
            <v>464.27490234375</v>
          </cell>
        </row>
        <row r="28766">
          <cell r="K28766">
            <v>464.27490234375</v>
          </cell>
        </row>
        <row r="28767">
          <cell r="K28767">
            <v>464.27490234375</v>
          </cell>
        </row>
        <row r="28768">
          <cell r="K28768">
            <v>464.27490234375</v>
          </cell>
        </row>
        <row r="28769">
          <cell r="K28769">
            <v>464.27490234375</v>
          </cell>
        </row>
        <row r="28770">
          <cell r="K28770">
            <v>464.27490234375</v>
          </cell>
        </row>
        <row r="28771">
          <cell r="K28771">
            <v>464.27490234375</v>
          </cell>
        </row>
        <row r="28772">
          <cell r="K28772">
            <v>464.27490234375</v>
          </cell>
        </row>
        <row r="28773">
          <cell r="K28773">
            <v>464.27490234375</v>
          </cell>
        </row>
        <row r="28774">
          <cell r="K28774">
            <v>464.27490234375</v>
          </cell>
        </row>
        <row r="28775">
          <cell r="K28775">
            <v>464.27490234375</v>
          </cell>
        </row>
        <row r="28776">
          <cell r="K28776">
            <v>464.27490234375</v>
          </cell>
        </row>
        <row r="28777">
          <cell r="K28777">
            <v>464.27490234375</v>
          </cell>
        </row>
        <row r="28778">
          <cell r="K28778">
            <v>464.27490234375</v>
          </cell>
        </row>
        <row r="28779">
          <cell r="K28779">
            <v>464.27490234375</v>
          </cell>
        </row>
        <row r="28780">
          <cell r="K28780">
            <v>464.27490234375</v>
          </cell>
        </row>
        <row r="28781">
          <cell r="K28781">
            <v>464.27490234375</v>
          </cell>
        </row>
        <row r="28782">
          <cell r="K28782">
            <v>464.27490234375</v>
          </cell>
        </row>
        <row r="28783">
          <cell r="K28783">
            <v>464.27490234375</v>
          </cell>
        </row>
        <row r="28784">
          <cell r="K28784">
            <v>464.27490234375</v>
          </cell>
        </row>
        <row r="28785">
          <cell r="K28785">
            <v>464.27490234375</v>
          </cell>
        </row>
        <row r="28786">
          <cell r="K28786">
            <v>464.27490234375</v>
          </cell>
        </row>
        <row r="28787">
          <cell r="K28787">
            <v>464.27490234375</v>
          </cell>
        </row>
        <row r="28788">
          <cell r="K28788">
            <v>464.27490234375</v>
          </cell>
        </row>
        <row r="28789">
          <cell r="K28789">
            <v>464.27490234375</v>
          </cell>
        </row>
        <row r="28790">
          <cell r="K28790">
            <v>464.27490234375</v>
          </cell>
        </row>
        <row r="28791">
          <cell r="K28791">
            <v>464.27490234375</v>
          </cell>
        </row>
        <row r="28792">
          <cell r="K28792">
            <v>464.27490234375</v>
          </cell>
        </row>
        <row r="28793">
          <cell r="K28793">
            <v>464.27490234375</v>
          </cell>
        </row>
        <row r="28794">
          <cell r="K28794">
            <v>464.27490234375</v>
          </cell>
        </row>
        <row r="28795">
          <cell r="K28795">
            <v>464.27490234375</v>
          </cell>
        </row>
        <row r="28796">
          <cell r="K28796">
            <v>464.27490234375</v>
          </cell>
        </row>
        <row r="28797">
          <cell r="K28797">
            <v>464.27490234375</v>
          </cell>
        </row>
        <row r="28798">
          <cell r="K28798">
            <v>464.27490234375</v>
          </cell>
        </row>
        <row r="28799">
          <cell r="K28799">
            <v>464.27490234375</v>
          </cell>
        </row>
        <row r="28800">
          <cell r="K28800">
            <v>464.27490234375</v>
          </cell>
        </row>
        <row r="28801">
          <cell r="K28801">
            <v>464.27490234375</v>
          </cell>
        </row>
        <row r="28802">
          <cell r="K28802">
            <v>464.27490234375</v>
          </cell>
        </row>
        <row r="28803">
          <cell r="K28803">
            <v>464.27490234375</v>
          </cell>
        </row>
        <row r="28804">
          <cell r="K28804">
            <v>464.27490234375</v>
          </cell>
        </row>
        <row r="28805">
          <cell r="K28805">
            <v>464.27490234375</v>
          </cell>
        </row>
        <row r="28806">
          <cell r="K28806">
            <v>464.27490234375</v>
          </cell>
        </row>
        <row r="28807">
          <cell r="K28807">
            <v>464.27490234375</v>
          </cell>
        </row>
        <row r="28808">
          <cell r="K28808">
            <v>464.27490234375</v>
          </cell>
        </row>
        <row r="28809">
          <cell r="K28809">
            <v>464.27490234375</v>
          </cell>
        </row>
        <row r="28810">
          <cell r="K28810">
            <v>464.27490234375</v>
          </cell>
        </row>
        <row r="28811">
          <cell r="K28811">
            <v>464.27490234375</v>
          </cell>
        </row>
        <row r="28812">
          <cell r="K28812">
            <v>464.27490234375</v>
          </cell>
        </row>
        <row r="28813">
          <cell r="K28813">
            <v>464.27490234375</v>
          </cell>
        </row>
        <row r="28814">
          <cell r="K28814">
            <v>464.27490234375</v>
          </cell>
        </row>
        <row r="28815">
          <cell r="K28815">
            <v>464.27490234375</v>
          </cell>
        </row>
        <row r="28816">
          <cell r="K28816">
            <v>464.27490234375</v>
          </cell>
        </row>
        <row r="28817">
          <cell r="K28817">
            <v>464.27490234375</v>
          </cell>
        </row>
        <row r="28818">
          <cell r="K28818">
            <v>464.27490234375</v>
          </cell>
        </row>
        <row r="28819">
          <cell r="K28819">
            <v>464.27490234375</v>
          </cell>
        </row>
        <row r="28820">
          <cell r="K28820">
            <v>464.27490234375</v>
          </cell>
        </row>
        <row r="28821">
          <cell r="K28821">
            <v>464.27490234375</v>
          </cell>
        </row>
        <row r="28822">
          <cell r="K28822">
            <v>464.27490234375</v>
          </cell>
        </row>
        <row r="28823">
          <cell r="K28823">
            <v>464.27490234375</v>
          </cell>
        </row>
        <row r="28824">
          <cell r="K28824">
            <v>464.27490234375</v>
          </cell>
        </row>
        <row r="28825">
          <cell r="K28825">
            <v>464.27490234375</v>
          </cell>
        </row>
        <row r="28826">
          <cell r="K28826">
            <v>464.27490234375</v>
          </cell>
        </row>
        <row r="28827">
          <cell r="K28827">
            <v>464.27490234375</v>
          </cell>
        </row>
        <row r="28828">
          <cell r="K28828">
            <v>464.27490234375</v>
          </cell>
        </row>
        <row r="28829">
          <cell r="K28829">
            <v>464.27490234375</v>
          </cell>
        </row>
        <row r="28830">
          <cell r="K28830">
            <v>464.27490234375</v>
          </cell>
        </row>
        <row r="28831">
          <cell r="K28831">
            <v>464.27490234375</v>
          </cell>
        </row>
        <row r="28832">
          <cell r="K28832">
            <v>464.27490234375</v>
          </cell>
        </row>
        <row r="28833">
          <cell r="K28833">
            <v>464.27490234375</v>
          </cell>
        </row>
        <row r="28834">
          <cell r="K28834">
            <v>464.27490234375</v>
          </cell>
        </row>
        <row r="28835">
          <cell r="K28835">
            <v>464.27490234375</v>
          </cell>
        </row>
        <row r="28836">
          <cell r="K28836">
            <v>464.27490234375</v>
          </cell>
        </row>
        <row r="28837">
          <cell r="K28837">
            <v>464.27490234375</v>
          </cell>
        </row>
        <row r="28838">
          <cell r="K28838">
            <v>464.27490234375</v>
          </cell>
        </row>
        <row r="28839">
          <cell r="K28839">
            <v>464.27490234375</v>
          </cell>
        </row>
        <row r="28840">
          <cell r="K28840">
            <v>464.27490234375</v>
          </cell>
        </row>
        <row r="28841">
          <cell r="K28841">
            <v>464.27490234375</v>
          </cell>
        </row>
        <row r="28842">
          <cell r="K28842">
            <v>464.27490234375</v>
          </cell>
        </row>
        <row r="28843">
          <cell r="K28843">
            <v>464.27490234375</v>
          </cell>
        </row>
        <row r="28844">
          <cell r="K28844">
            <v>464.27490234375</v>
          </cell>
        </row>
        <row r="28845">
          <cell r="K28845">
            <v>464.27490234375</v>
          </cell>
        </row>
        <row r="28846">
          <cell r="K28846">
            <v>464.27490234375</v>
          </cell>
        </row>
        <row r="28847">
          <cell r="K28847">
            <v>464.27490234375</v>
          </cell>
        </row>
        <row r="28848">
          <cell r="K28848">
            <v>464.27490234375</v>
          </cell>
        </row>
        <row r="28849">
          <cell r="K28849">
            <v>464.27490234375</v>
          </cell>
        </row>
        <row r="28850">
          <cell r="K28850">
            <v>464.27490234375</v>
          </cell>
        </row>
        <row r="28851">
          <cell r="K28851">
            <v>464.27490234375</v>
          </cell>
        </row>
        <row r="28852">
          <cell r="K28852">
            <v>464.27490234375</v>
          </cell>
        </row>
        <row r="28853">
          <cell r="K28853">
            <v>464.27490234375</v>
          </cell>
        </row>
        <row r="28854">
          <cell r="K28854">
            <v>464.27490234375</v>
          </cell>
        </row>
        <row r="28855">
          <cell r="K28855">
            <v>464.27490234375</v>
          </cell>
        </row>
        <row r="28856">
          <cell r="K28856">
            <v>464.27490234375</v>
          </cell>
        </row>
        <row r="28857">
          <cell r="K28857">
            <v>464.27490234375</v>
          </cell>
        </row>
        <row r="28858">
          <cell r="K28858">
            <v>464.27490234375</v>
          </cell>
        </row>
        <row r="28859">
          <cell r="K28859">
            <v>464.27490234375</v>
          </cell>
        </row>
        <row r="28860">
          <cell r="K28860">
            <v>464.27490234375</v>
          </cell>
        </row>
        <row r="28861">
          <cell r="K28861">
            <v>464.27490234375</v>
          </cell>
        </row>
        <row r="28862">
          <cell r="K28862">
            <v>464.27490234375</v>
          </cell>
        </row>
        <row r="28863">
          <cell r="K28863">
            <v>464.27490234375</v>
          </cell>
        </row>
        <row r="28864">
          <cell r="K28864">
            <v>464.27490234375</v>
          </cell>
        </row>
        <row r="28865">
          <cell r="K28865">
            <v>464.27490234375</v>
          </cell>
        </row>
        <row r="28866">
          <cell r="K28866">
            <v>464.27490234375</v>
          </cell>
        </row>
        <row r="28867">
          <cell r="K28867">
            <v>464.27490234375</v>
          </cell>
        </row>
        <row r="28868">
          <cell r="K28868">
            <v>464.27490234375</v>
          </cell>
        </row>
        <row r="28869">
          <cell r="K28869">
            <v>464.27490234375</v>
          </cell>
        </row>
        <row r="28870">
          <cell r="K28870">
            <v>464.27490234375</v>
          </cell>
        </row>
        <row r="28871">
          <cell r="K28871">
            <v>464.27490234375</v>
          </cell>
        </row>
        <row r="28872">
          <cell r="K28872">
            <v>464.27490234375</v>
          </cell>
        </row>
        <row r="28873">
          <cell r="K28873">
            <v>464.27490234375</v>
          </cell>
        </row>
        <row r="28874">
          <cell r="K28874">
            <v>464.27490234375</v>
          </cell>
        </row>
        <row r="28875">
          <cell r="K28875">
            <v>464.27490234375</v>
          </cell>
        </row>
        <row r="28876">
          <cell r="K28876">
            <v>464.27490234375</v>
          </cell>
        </row>
        <row r="28877">
          <cell r="K28877">
            <v>464.27490234375</v>
          </cell>
        </row>
        <row r="28878">
          <cell r="K28878">
            <v>464.27490234375</v>
          </cell>
        </row>
        <row r="28879">
          <cell r="K28879">
            <v>464.27490234375</v>
          </cell>
        </row>
        <row r="28880">
          <cell r="K28880">
            <v>464.27490234375</v>
          </cell>
        </row>
        <row r="28881">
          <cell r="K28881">
            <v>464.27490234375</v>
          </cell>
        </row>
        <row r="28882">
          <cell r="K28882">
            <v>464.27490234375</v>
          </cell>
        </row>
        <row r="28883">
          <cell r="K28883">
            <v>464.27490234375</v>
          </cell>
        </row>
        <row r="28884">
          <cell r="K28884">
            <v>464.27490234375</v>
          </cell>
        </row>
        <row r="28885">
          <cell r="K28885">
            <v>464.27490234375</v>
          </cell>
        </row>
        <row r="28886">
          <cell r="K28886">
            <v>464.27490234375</v>
          </cell>
        </row>
        <row r="28887">
          <cell r="K28887">
            <v>464.27490234375</v>
          </cell>
        </row>
        <row r="28888">
          <cell r="K28888">
            <v>464.27490234375</v>
          </cell>
        </row>
        <row r="28889">
          <cell r="K28889">
            <v>464.27490234375</v>
          </cell>
        </row>
        <row r="28890">
          <cell r="K28890">
            <v>464.27490234375</v>
          </cell>
        </row>
        <row r="28891">
          <cell r="K28891">
            <v>464.27490234375</v>
          </cell>
        </row>
        <row r="28892">
          <cell r="K28892">
            <v>464.27490234375</v>
          </cell>
        </row>
        <row r="28893">
          <cell r="K28893">
            <v>464.27490234375</v>
          </cell>
        </row>
        <row r="28894">
          <cell r="K28894">
            <v>464.27490234375</v>
          </cell>
        </row>
        <row r="28895">
          <cell r="K28895">
            <v>464.27490234375</v>
          </cell>
        </row>
        <row r="28896">
          <cell r="K28896">
            <v>464.27490234375</v>
          </cell>
        </row>
        <row r="28897">
          <cell r="K28897">
            <v>464.27490234375</v>
          </cell>
        </row>
        <row r="28898">
          <cell r="K28898">
            <v>464.27490234375</v>
          </cell>
        </row>
        <row r="28899">
          <cell r="K28899">
            <v>464.27490234375</v>
          </cell>
        </row>
        <row r="28900">
          <cell r="K28900">
            <v>464.27490234375</v>
          </cell>
        </row>
        <row r="28901">
          <cell r="K28901">
            <v>464.27490234375</v>
          </cell>
        </row>
        <row r="28902">
          <cell r="K28902">
            <v>464.27490234375</v>
          </cell>
        </row>
        <row r="28903">
          <cell r="K28903">
            <v>464.27490234375</v>
          </cell>
        </row>
        <row r="28904">
          <cell r="K28904">
            <v>464.27490234375</v>
          </cell>
        </row>
        <row r="28905">
          <cell r="K28905">
            <v>464.27490234375</v>
          </cell>
        </row>
        <row r="28906">
          <cell r="K28906">
            <v>464.27490234375</v>
          </cell>
        </row>
        <row r="28907">
          <cell r="K28907">
            <v>464.27490234375</v>
          </cell>
        </row>
        <row r="28908">
          <cell r="K28908">
            <v>464.27490234375</v>
          </cell>
        </row>
        <row r="28909">
          <cell r="K28909">
            <v>464.27490234375</v>
          </cell>
        </row>
        <row r="28910">
          <cell r="K28910">
            <v>464.27490234375</v>
          </cell>
        </row>
        <row r="28911">
          <cell r="K28911">
            <v>464.27490234375</v>
          </cell>
        </row>
        <row r="28912">
          <cell r="K28912">
            <v>464.27490234375</v>
          </cell>
        </row>
        <row r="28913">
          <cell r="K28913">
            <v>464.27490234375</v>
          </cell>
        </row>
        <row r="28914">
          <cell r="K28914">
            <v>464.27490234375</v>
          </cell>
        </row>
        <row r="28915">
          <cell r="K28915">
            <v>464.27490234375</v>
          </cell>
        </row>
        <row r="28916">
          <cell r="K28916">
            <v>464.27490234375</v>
          </cell>
        </row>
        <row r="28917">
          <cell r="K28917">
            <v>464.27490234375</v>
          </cell>
        </row>
        <row r="28918">
          <cell r="K28918">
            <v>464.27490234375</v>
          </cell>
        </row>
        <row r="28919">
          <cell r="K28919">
            <v>464.27490234375</v>
          </cell>
        </row>
        <row r="28920">
          <cell r="K28920">
            <v>464.27490234375</v>
          </cell>
        </row>
        <row r="28921">
          <cell r="K28921">
            <v>464.27490234375</v>
          </cell>
        </row>
        <row r="28922">
          <cell r="K28922">
            <v>464.27490234375</v>
          </cell>
        </row>
        <row r="28923">
          <cell r="K28923">
            <v>464.27490234375</v>
          </cell>
        </row>
        <row r="28924">
          <cell r="K28924">
            <v>464.27490234375</v>
          </cell>
        </row>
        <row r="28925">
          <cell r="K28925">
            <v>464.27490234375</v>
          </cell>
        </row>
        <row r="28926">
          <cell r="K28926">
            <v>464.27490234375</v>
          </cell>
        </row>
        <row r="28927">
          <cell r="K28927">
            <v>464.27490234375</v>
          </cell>
        </row>
        <row r="28928">
          <cell r="K28928">
            <v>464.27490234375</v>
          </cell>
        </row>
        <row r="28929">
          <cell r="K28929">
            <v>464.27490234375</v>
          </cell>
        </row>
        <row r="28930">
          <cell r="K28930">
            <v>464.27490234375</v>
          </cell>
        </row>
        <row r="28931">
          <cell r="K28931">
            <v>464.27490234375</v>
          </cell>
        </row>
        <row r="28932">
          <cell r="K28932">
            <v>464.27490234375</v>
          </cell>
        </row>
        <row r="28933">
          <cell r="K28933">
            <v>464.27490234375</v>
          </cell>
        </row>
        <row r="28934">
          <cell r="K28934">
            <v>464.27490234375</v>
          </cell>
        </row>
        <row r="28935">
          <cell r="K28935">
            <v>464.27490234375</v>
          </cell>
        </row>
        <row r="28936">
          <cell r="K28936">
            <v>464.27490234375</v>
          </cell>
        </row>
        <row r="28937">
          <cell r="K28937">
            <v>464.27490234375</v>
          </cell>
        </row>
        <row r="28938">
          <cell r="K28938">
            <v>464.27490234375</v>
          </cell>
        </row>
        <row r="28939">
          <cell r="K28939">
            <v>464.27490234375</v>
          </cell>
        </row>
        <row r="28940">
          <cell r="K28940">
            <v>464.27490234375</v>
          </cell>
        </row>
        <row r="28941">
          <cell r="K28941">
            <v>464.27490234375</v>
          </cell>
        </row>
        <row r="28942">
          <cell r="K28942">
            <v>464.27490234375</v>
          </cell>
        </row>
        <row r="28943">
          <cell r="K28943">
            <v>464.27490234375</v>
          </cell>
        </row>
        <row r="28944">
          <cell r="K28944">
            <v>464.27490234375</v>
          </cell>
        </row>
        <row r="28945">
          <cell r="K28945">
            <v>464.27490234375</v>
          </cell>
        </row>
        <row r="28946">
          <cell r="K28946">
            <v>464.27490234375</v>
          </cell>
        </row>
        <row r="28947">
          <cell r="K28947">
            <v>464.27490234375</v>
          </cell>
        </row>
        <row r="28948">
          <cell r="K28948">
            <v>464.27490234375</v>
          </cell>
        </row>
        <row r="28949">
          <cell r="K28949">
            <v>464.27490234375</v>
          </cell>
        </row>
        <row r="28950">
          <cell r="K28950">
            <v>464.27490234375</v>
          </cell>
        </row>
        <row r="28951">
          <cell r="K28951">
            <v>464.27490234375</v>
          </cell>
        </row>
        <row r="28952">
          <cell r="K28952">
            <v>464.27490234375</v>
          </cell>
        </row>
        <row r="28953">
          <cell r="K28953">
            <v>464.27490234375</v>
          </cell>
        </row>
        <row r="28954">
          <cell r="K28954">
            <v>464.27490234375</v>
          </cell>
        </row>
        <row r="28955">
          <cell r="K28955">
            <v>464.27490234375</v>
          </cell>
        </row>
        <row r="28956">
          <cell r="K28956">
            <v>464.27490234375</v>
          </cell>
        </row>
        <row r="28957">
          <cell r="K28957">
            <v>464.27490234375</v>
          </cell>
        </row>
        <row r="28958">
          <cell r="K28958">
            <v>464.27490234375</v>
          </cell>
        </row>
        <row r="28959">
          <cell r="K28959">
            <v>464.27490234375</v>
          </cell>
        </row>
        <row r="28960">
          <cell r="K28960">
            <v>464.27490234375</v>
          </cell>
        </row>
        <row r="28961">
          <cell r="K28961">
            <v>464.27490234375</v>
          </cell>
        </row>
        <row r="28962">
          <cell r="K28962">
            <v>464.27490234375</v>
          </cell>
        </row>
        <row r="28963">
          <cell r="K28963">
            <v>464.27490234375</v>
          </cell>
        </row>
        <row r="28964">
          <cell r="K28964">
            <v>464.27490234375</v>
          </cell>
        </row>
        <row r="28965">
          <cell r="K28965">
            <v>464.27490234375</v>
          </cell>
        </row>
        <row r="28966">
          <cell r="K28966">
            <v>464.27490234375</v>
          </cell>
        </row>
        <row r="28967">
          <cell r="K28967">
            <v>464.27490234375</v>
          </cell>
        </row>
        <row r="28968">
          <cell r="K28968">
            <v>464.27490234375</v>
          </cell>
        </row>
        <row r="28969">
          <cell r="K28969">
            <v>464.27490234375</v>
          </cell>
        </row>
        <row r="28970">
          <cell r="K28970">
            <v>464.27490234375</v>
          </cell>
        </row>
        <row r="28971">
          <cell r="K28971">
            <v>464.27490234375</v>
          </cell>
        </row>
        <row r="28972">
          <cell r="K28972">
            <v>464.27490234375</v>
          </cell>
        </row>
        <row r="28973">
          <cell r="K28973">
            <v>464.27490234375</v>
          </cell>
        </row>
        <row r="28974">
          <cell r="K28974">
            <v>464.27490234375</v>
          </cell>
        </row>
        <row r="28975">
          <cell r="K28975">
            <v>464.27490234375</v>
          </cell>
        </row>
        <row r="28976">
          <cell r="K28976">
            <v>464.27490234375</v>
          </cell>
        </row>
        <row r="28977">
          <cell r="K28977">
            <v>464.27490234375</v>
          </cell>
        </row>
        <row r="28978">
          <cell r="K28978">
            <v>464.27490234375</v>
          </cell>
        </row>
        <row r="28979">
          <cell r="K28979">
            <v>464.27490234375</v>
          </cell>
        </row>
        <row r="28980">
          <cell r="K28980">
            <v>464.27490234375</v>
          </cell>
        </row>
        <row r="28981">
          <cell r="K28981">
            <v>464.27490234375</v>
          </cell>
        </row>
        <row r="28982">
          <cell r="K28982">
            <v>464.27490234375</v>
          </cell>
        </row>
        <row r="28983">
          <cell r="K28983">
            <v>464.27490234375</v>
          </cell>
        </row>
        <row r="28984">
          <cell r="K28984">
            <v>464.27490234375</v>
          </cell>
        </row>
        <row r="28985">
          <cell r="K28985">
            <v>464.27490234375</v>
          </cell>
        </row>
        <row r="28986">
          <cell r="K28986">
            <v>464.27490234375</v>
          </cell>
        </row>
        <row r="28987">
          <cell r="K28987">
            <v>464.27490234375</v>
          </cell>
        </row>
        <row r="28988">
          <cell r="K28988">
            <v>464.27490234375</v>
          </cell>
        </row>
        <row r="28989">
          <cell r="K28989">
            <v>464.27490234375</v>
          </cell>
        </row>
        <row r="28990">
          <cell r="K28990">
            <v>464.27490234375</v>
          </cell>
        </row>
        <row r="28991">
          <cell r="K28991">
            <v>464.27490234375</v>
          </cell>
        </row>
        <row r="28992">
          <cell r="K28992">
            <v>464.27490234375</v>
          </cell>
        </row>
        <row r="28993">
          <cell r="K28993">
            <v>464.27490234375</v>
          </cell>
        </row>
        <row r="28994">
          <cell r="K28994">
            <v>464.27490234375</v>
          </cell>
        </row>
        <row r="28995">
          <cell r="K28995">
            <v>464.27490234375</v>
          </cell>
        </row>
        <row r="28996">
          <cell r="K28996">
            <v>464.27490234375</v>
          </cell>
        </row>
        <row r="28997">
          <cell r="K28997">
            <v>464.27490234375</v>
          </cell>
        </row>
        <row r="28998">
          <cell r="K28998">
            <v>464.27490234375</v>
          </cell>
        </row>
        <row r="28999">
          <cell r="K28999">
            <v>464.27490234375</v>
          </cell>
        </row>
        <row r="29000">
          <cell r="K29000">
            <v>464.27490234375</v>
          </cell>
        </row>
        <row r="29001">
          <cell r="K29001">
            <v>464.27490234375</v>
          </cell>
        </row>
        <row r="29002">
          <cell r="K29002">
            <v>464.27490234375</v>
          </cell>
        </row>
        <row r="29003">
          <cell r="K29003">
            <v>464.27490234375</v>
          </cell>
        </row>
        <row r="29004">
          <cell r="K29004">
            <v>464.27490234375</v>
          </cell>
        </row>
        <row r="29005">
          <cell r="K29005">
            <v>464.27490234375</v>
          </cell>
        </row>
        <row r="29006">
          <cell r="K29006">
            <v>464.27490234375</v>
          </cell>
        </row>
        <row r="29007">
          <cell r="K29007">
            <v>464.27490234375</v>
          </cell>
        </row>
        <row r="29008">
          <cell r="K29008">
            <v>464.27490234375</v>
          </cell>
        </row>
        <row r="29009">
          <cell r="K29009">
            <v>464.27490234375</v>
          </cell>
        </row>
        <row r="29010">
          <cell r="K29010">
            <v>464.27490234375</v>
          </cell>
        </row>
        <row r="29011">
          <cell r="K29011">
            <v>464.27490234375</v>
          </cell>
        </row>
        <row r="29012">
          <cell r="K29012">
            <v>464.27490234375</v>
          </cell>
        </row>
        <row r="29013">
          <cell r="K29013">
            <v>464.27490234375</v>
          </cell>
        </row>
        <row r="29014">
          <cell r="K29014">
            <v>464.27490234375</v>
          </cell>
        </row>
        <row r="29015">
          <cell r="K29015">
            <v>464.27490234375</v>
          </cell>
        </row>
        <row r="29016">
          <cell r="K29016">
            <v>464.27490234375</v>
          </cell>
        </row>
        <row r="29017">
          <cell r="K29017">
            <v>464.27490234375</v>
          </cell>
        </row>
        <row r="29018">
          <cell r="K29018">
            <v>464.27490234375</v>
          </cell>
        </row>
        <row r="29019">
          <cell r="K29019">
            <v>464.27490234375</v>
          </cell>
        </row>
        <row r="29020">
          <cell r="K29020">
            <v>464.27490234375</v>
          </cell>
        </row>
        <row r="29021">
          <cell r="K29021">
            <v>464.27490234375</v>
          </cell>
        </row>
        <row r="29022">
          <cell r="K29022">
            <v>464.27490234375</v>
          </cell>
        </row>
        <row r="29023">
          <cell r="K29023">
            <v>464.27490234375</v>
          </cell>
        </row>
        <row r="29024">
          <cell r="K29024">
            <v>464.27490234375</v>
          </cell>
        </row>
        <row r="29025">
          <cell r="K29025">
            <v>464.27490234375</v>
          </cell>
        </row>
        <row r="29026">
          <cell r="K29026">
            <v>464.27490234375</v>
          </cell>
        </row>
        <row r="29027">
          <cell r="K29027">
            <v>464.27490234375</v>
          </cell>
        </row>
        <row r="29028">
          <cell r="K29028">
            <v>464.27490234375</v>
          </cell>
        </row>
        <row r="29029">
          <cell r="K29029">
            <v>464.27490234375</v>
          </cell>
        </row>
        <row r="29030">
          <cell r="K29030">
            <v>464.27490234375</v>
          </cell>
        </row>
        <row r="29031">
          <cell r="K29031">
            <v>464.27490234375</v>
          </cell>
        </row>
        <row r="29032">
          <cell r="K29032">
            <v>464.27490234375</v>
          </cell>
        </row>
        <row r="29033">
          <cell r="K29033">
            <v>464.27490234375</v>
          </cell>
        </row>
        <row r="29034">
          <cell r="K29034">
            <v>464.27490234375</v>
          </cell>
        </row>
        <row r="29035">
          <cell r="K29035">
            <v>464.27490234375</v>
          </cell>
        </row>
        <row r="29036">
          <cell r="K29036">
            <v>464.27490234375</v>
          </cell>
        </row>
        <row r="29037">
          <cell r="K29037">
            <v>464.27490234375</v>
          </cell>
        </row>
        <row r="29038">
          <cell r="K29038">
            <v>464.27490234375</v>
          </cell>
        </row>
        <row r="29039">
          <cell r="K29039">
            <v>464.27490234375</v>
          </cell>
        </row>
        <row r="29040">
          <cell r="K29040">
            <v>464.27490234375</v>
          </cell>
        </row>
        <row r="29041">
          <cell r="K29041">
            <v>464.27490234375</v>
          </cell>
        </row>
        <row r="29042">
          <cell r="K29042">
            <v>464.27490234375</v>
          </cell>
        </row>
        <row r="29043">
          <cell r="K29043">
            <v>464.27490234375</v>
          </cell>
        </row>
        <row r="29044">
          <cell r="K29044">
            <v>464.27490234375</v>
          </cell>
        </row>
        <row r="29045">
          <cell r="K29045">
            <v>464.27490234375</v>
          </cell>
        </row>
        <row r="29046">
          <cell r="K29046">
            <v>464.27490234375</v>
          </cell>
        </row>
        <row r="29047">
          <cell r="K29047">
            <v>464.27490234375</v>
          </cell>
        </row>
        <row r="29048">
          <cell r="K29048">
            <v>464.27490234375</v>
          </cell>
        </row>
        <row r="29049">
          <cell r="K29049">
            <v>464.27490234375</v>
          </cell>
        </row>
        <row r="29050">
          <cell r="K29050">
            <v>464.27490234375</v>
          </cell>
        </row>
        <row r="29051">
          <cell r="K29051">
            <v>464.27490234375</v>
          </cell>
        </row>
        <row r="29052">
          <cell r="K29052">
            <v>464.27490234375</v>
          </cell>
        </row>
        <row r="29053">
          <cell r="K29053">
            <v>464.27490234375</v>
          </cell>
        </row>
        <row r="29054">
          <cell r="K29054">
            <v>464.27490234375</v>
          </cell>
        </row>
        <row r="29055">
          <cell r="K29055">
            <v>464.27490234375</v>
          </cell>
        </row>
        <row r="29056">
          <cell r="K29056">
            <v>464.27490234375</v>
          </cell>
        </row>
        <row r="29057">
          <cell r="K29057">
            <v>464.27490234375</v>
          </cell>
        </row>
        <row r="29058">
          <cell r="K29058">
            <v>464.27490234375</v>
          </cell>
        </row>
        <row r="29059">
          <cell r="K29059">
            <v>464.27490234375</v>
          </cell>
        </row>
        <row r="29060">
          <cell r="K29060">
            <v>464.27490234375</v>
          </cell>
        </row>
        <row r="29061">
          <cell r="K29061">
            <v>464.27490234375</v>
          </cell>
        </row>
        <row r="29062">
          <cell r="K29062">
            <v>464.27490234375</v>
          </cell>
        </row>
        <row r="29063">
          <cell r="K29063">
            <v>464.27490234375</v>
          </cell>
        </row>
        <row r="29064">
          <cell r="K29064">
            <v>464.27490234375</v>
          </cell>
        </row>
        <row r="29065">
          <cell r="K29065">
            <v>464.27490234375</v>
          </cell>
        </row>
        <row r="29066">
          <cell r="K29066">
            <v>464.27490234375</v>
          </cell>
        </row>
        <row r="29067">
          <cell r="K29067">
            <v>464.27490234375</v>
          </cell>
        </row>
        <row r="29068">
          <cell r="K29068">
            <v>464.27490234375</v>
          </cell>
        </row>
        <row r="29069">
          <cell r="K29069">
            <v>464.27490234375</v>
          </cell>
        </row>
        <row r="29070">
          <cell r="K29070">
            <v>464.27490234375</v>
          </cell>
        </row>
        <row r="29071">
          <cell r="K29071">
            <v>464.27490234375</v>
          </cell>
        </row>
        <row r="29072">
          <cell r="K29072">
            <v>464.27490234375</v>
          </cell>
        </row>
        <row r="29073">
          <cell r="K29073">
            <v>464.27490234375</v>
          </cell>
        </row>
        <row r="29074">
          <cell r="K29074">
            <v>464.27490234375</v>
          </cell>
        </row>
        <row r="29075">
          <cell r="K29075">
            <v>464.27490234375</v>
          </cell>
        </row>
        <row r="29076">
          <cell r="K29076">
            <v>464.27490234375</v>
          </cell>
        </row>
        <row r="29077">
          <cell r="K29077">
            <v>464.27490234375</v>
          </cell>
        </row>
        <row r="29078">
          <cell r="K29078">
            <v>464.27490234375</v>
          </cell>
        </row>
        <row r="29079">
          <cell r="K29079">
            <v>464.27490234375</v>
          </cell>
        </row>
        <row r="29080">
          <cell r="K29080">
            <v>464.27490234375</v>
          </cell>
        </row>
        <row r="29081">
          <cell r="K29081">
            <v>464.27490234375</v>
          </cell>
        </row>
        <row r="29082">
          <cell r="K29082">
            <v>464.27490234375</v>
          </cell>
        </row>
        <row r="29083">
          <cell r="K29083">
            <v>464.27490234375</v>
          </cell>
        </row>
        <row r="29084">
          <cell r="K29084">
            <v>464.27490234375</v>
          </cell>
        </row>
        <row r="29085">
          <cell r="K29085">
            <v>464.27490234375</v>
          </cell>
        </row>
        <row r="29086">
          <cell r="K29086">
            <v>464.27490234375</v>
          </cell>
        </row>
        <row r="29087">
          <cell r="K29087">
            <v>464.27490234375</v>
          </cell>
        </row>
        <row r="29088">
          <cell r="K29088">
            <v>464.27490234375</v>
          </cell>
        </row>
        <row r="29089">
          <cell r="K29089">
            <v>464.27490234375</v>
          </cell>
        </row>
        <row r="29090">
          <cell r="K29090">
            <v>464.27490234375</v>
          </cell>
        </row>
        <row r="29091">
          <cell r="K29091">
            <v>464.27490234375</v>
          </cell>
        </row>
        <row r="29092">
          <cell r="K29092">
            <v>464.27490234375</v>
          </cell>
        </row>
        <row r="29093">
          <cell r="K29093">
            <v>464.27490234375</v>
          </cell>
        </row>
        <row r="29094">
          <cell r="K29094">
            <v>464.27490234375</v>
          </cell>
        </row>
        <row r="29095">
          <cell r="K29095">
            <v>464.27490234375</v>
          </cell>
        </row>
        <row r="29096">
          <cell r="K29096">
            <v>464.27490234375</v>
          </cell>
        </row>
        <row r="29097">
          <cell r="K29097">
            <v>464.27490234375</v>
          </cell>
        </row>
        <row r="29098">
          <cell r="K29098">
            <v>464.27490234375</v>
          </cell>
        </row>
        <row r="29099">
          <cell r="K29099">
            <v>464.27490234375</v>
          </cell>
        </row>
        <row r="29100">
          <cell r="K29100">
            <v>464.27490234375</v>
          </cell>
        </row>
        <row r="29101">
          <cell r="K29101">
            <v>464.27490234375</v>
          </cell>
        </row>
        <row r="29102">
          <cell r="K29102">
            <v>464.27490234375</v>
          </cell>
        </row>
        <row r="29103">
          <cell r="K29103">
            <v>464.27490234375</v>
          </cell>
        </row>
        <row r="29104">
          <cell r="K29104">
            <v>464.27490234375</v>
          </cell>
        </row>
        <row r="29105">
          <cell r="K29105">
            <v>464.27490234375</v>
          </cell>
        </row>
        <row r="29106">
          <cell r="K29106">
            <v>464.27490234375</v>
          </cell>
        </row>
        <row r="29107">
          <cell r="K29107">
            <v>464.27490234375</v>
          </cell>
        </row>
        <row r="29108">
          <cell r="K29108">
            <v>464.27490234375</v>
          </cell>
        </row>
        <row r="29109">
          <cell r="K29109">
            <v>464.27490234375</v>
          </cell>
        </row>
        <row r="29110">
          <cell r="K29110">
            <v>464.27490234375</v>
          </cell>
        </row>
        <row r="29111">
          <cell r="K29111">
            <v>464.27490234375</v>
          </cell>
        </row>
        <row r="29112">
          <cell r="K29112">
            <v>464.27490234375</v>
          </cell>
        </row>
        <row r="29113">
          <cell r="K29113">
            <v>464.27490234375</v>
          </cell>
        </row>
        <row r="29114">
          <cell r="K29114">
            <v>464.27490234375</v>
          </cell>
        </row>
        <row r="29115">
          <cell r="K29115">
            <v>464.27490234375</v>
          </cell>
        </row>
        <row r="29116">
          <cell r="K29116">
            <v>464.27490234375</v>
          </cell>
        </row>
        <row r="29117">
          <cell r="K29117">
            <v>464.27490234375</v>
          </cell>
        </row>
        <row r="29118">
          <cell r="K29118">
            <v>464.27490234375</v>
          </cell>
        </row>
        <row r="29119">
          <cell r="K29119">
            <v>464.27490234375</v>
          </cell>
        </row>
        <row r="29120">
          <cell r="K29120">
            <v>464.27490234375</v>
          </cell>
        </row>
        <row r="29121">
          <cell r="K29121">
            <v>464.27490234375</v>
          </cell>
        </row>
        <row r="29122">
          <cell r="K29122">
            <v>464.27490234375</v>
          </cell>
        </row>
        <row r="29123">
          <cell r="K29123">
            <v>464.27490234375</v>
          </cell>
        </row>
        <row r="29124">
          <cell r="K29124">
            <v>464.27490234375</v>
          </cell>
        </row>
        <row r="29125">
          <cell r="K29125">
            <v>464.27490234375</v>
          </cell>
        </row>
        <row r="29126">
          <cell r="K29126">
            <v>464.27490234375</v>
          </cell>
        </row>
        <row r="29127">
          <cell r="K29127">
            <v>464.27490234375</v>
          </cell>
        </row>
        <row r="29128">
          <cell r="K29128">
            <v>464.27490234375</v>
          </cell>
        </row>
        <row r="29129">
          <cell r="K29129">
            <v>464.27490234375</v>
          </cell>
        </row>
        <row r="29130">
          <cell r="K29130">
            <v>464.27490234375</v>
          </cell>
        </row>
        <row r="29131">
          <cell r="K29131">
            <v>464.27490234375</v>
          </cell>
        </row>
        <row r="29132">
          <cell r="K29132">
            <v>464.27490234375</v>
          </cell>
        </row>
        <row r="29133">
          <cell r="K29133">
            <v>464.27490234375</v>
          </cell>
        </row>
        <row r="29134">
          <cell r="K29134">
            <v>464.27490234375</v>
          </cell>
        </row>
        <row r="29135">
          <cell r="K29135">
            <v>464.27490234375</v>
          </cell>
        </row>
        <row r="29136">
          <cell r="K29136">
            <v>464.27490234375</v>
          </cell>
        </row>
        <row r="29137">
          <cell r="K29137">
            <v>464.27490234375</v>
          </cell>
        </row>
        <row r="29138">
          <cell r="K29138">
            <v>464.27490234375</v>
          </cell>
        </row>
        <row r="29139">
          <cell r="K29139">
            <v>464.27490234375</v>
          </cell>
        </row>
        <row r="29140">
          <cell r="K29140">
            <v>464.27490234375</v>
          </cell>
        </row>
        <row r="29141">
          <cell r="K29141">
            <v>464.27490234375</v>
          </cell>
        </row>
        <row r="29142">
          <cell r="K29142">
            <v>464.27490234375</v>
          </cell>
        </row>
        <row r="29143">
          <cell r="K29143">
            <v>464.27490234375</v>
          </cell>
        </row>
        <row r="29144">
          <cell r="K29144">
            <v>464.27490234375</v>
          </cell>
        </row>
        <row r="29145">
          <cell r="K29145">
            <v>464.27490234375</v>
          </cell>
        </row>
        <row r="29146">
          <cell r="K29146">
            <v>464.27490234375</v>
          </cell>
        </row>
        <row r="29147">
          <cell r="K29147">
            <v>464.27490234375</v>
          </cell>
        </row>
        <row r="29148">
          <cell r="K29148">
            <v>464.27490234375</v>
          </cell>
        </row>
        <row r="29149">
          <cell r="K29149">
            <v>464.27490234375</v>
          </cell>
        </row>
        <row r="29150">
          <cell r="K29150">
            <v>464.27490234375</v>
          </cell>
        </row>
        <row r="29151">
          <cell r="K29151">
            <v>464.27490234375</v>
          </cell>
        </row>
        <row r="29152">
          <cell r="K29152">
            <v>464.27490234375</v>
          </cell>
        </row>
        <row r="29153">
          <cell r="K29153">
            <v>464.27490234375</v>
          </cell>
        </row>
        <row r="29154">
          <cell r="K29154">
            <v>464.27490234375</v>
          </cell>
        </row>
        <row r="29155">
          <cell r="K29155">
            <v>464.27490234375</v>
          </cell>
        </row>
        <row r="29156">
          <cell r="K29156">
            <v>464.27490234375</v>
          </cell>
        </row>
        <row r="29157">
          <cell r="K29157">
            <v>464.27490234375</v>
          </cell>
        </row>
        <row r="29158">
          <cell r="K29158">
            <v>464.27490234375</v>
          </cell>
        </row>
        <row r="29159">
          <cell r="K29159">
            <v>464.27490234375</v>
          </cell>
        </row>
        <row r="29160">
          <cell r="K29160">
            <v>464.27490234375</v>
          </cell>
        </row>
        <row r="29161">
          <cell r="K29161">
            <v>464.27490234375</v>
          </cell>
        </row>
        <row r="29162">
          <cell r="K29162">
            <v>464.27490234375</v>
          </cell>
        </row>
        <row r="29163">
          <cell r="K29163">
            <v>464.27490234375</v>
          </cell>
        </row>
        <row r="29164">
          <cell r="K29164">
            <v>464.27490234375</v>
          </cell>
        </row>
        <row r="29165">
          <cell r="K29165">
            <v>464.27490234375</v>
          </cell>
        </row>
        <row r="29166">
          <cell r="K29166">
            <v>464.27490234375</v>
          </cell>
        </row>
        <row r="29167">
          <cell r="K29167">
            <v>464.27490234375</v>
          </cell>
        </row>
        <row r="29168">
          <cell r="K29168">
            <v>464.27490234375</v>
          </cell>
        </row>
        <row r="29169">
          <cell r="K29169">
            <v>464.27490234375</v>
          </cell>
        </row>
        <row r="29170">
          <cell r="K29170">
            <v>464.27490234375</v>
          </cell>
        </row>
        <row r="29171">
          <cell r="K29171">
            <v>464.27490234375</v>
          </cell>
        </row>
        <row r="29172">
          <cell r="K29172">
            <v>464.27490234375</v>
          </cell>
        </row>
        <row r="29173">
          <cell r="K29173">
            <v>464.27490234375</v>
          </cell>
        </row>
        <row r="29174">
          <cell r="K29174">
            <v>464.27490234375</v>
          </cell>
        </row>
        <row r="29175">
          <cell r="K29175">
            <v>464.27490234375</v>
          </cell>
        </row>
        <row r="29176">
          <cell r="K29176">
            <v>464.27490234375</v>
          </cell>
        </row>
        <row r="29177">
          <cell r="K29177">
            <v>464.27490234375</v>
          </cell>
        </row>
        <row r="29178">
          <cell r="K29178">
            <v>464.27490234375</v>
          </cell>
        </row>
        <row r="29179">
          <cell r="K29179">
            <v>464.27490234375</v>
          </cell>
        </row>
        <row r="29180">
          <cell r="K29180">
            <v>464.27490234375</v>
          </cell>
        </row>
        <row r="29181">
          <cell r="K29181">
            <v>464.27490234375</v>
          </cell>
        </row>
        <row r="29182">
          <cell r="K29182">
            <v>464.27490234375</v>
          </cell>
        </row>
        <row r="29183">
          <cell r="K29183">
            <v>464.27490234375</v>
          </cell>
        </row>
        <row r="29184">
          <cell r="K29184">
            <v>464.27490234375</v>
          </cell>
        </row>
        <row r="29185">
          <cell r="K29185">
            <v>464.27490234375</v>
          </cell>
        </row>
        <row r="29186">
          <cell r="K29186">
            <v>464.27490234375</v>
          </cell>
        </row>
        <row r="29187">
          <cell r="K29187">
            <v>464.27490234375</v>
          </cell>
        </row>
        <row r="29188">
          <cell r="K29188">
            <v>464.27490234375</v>
          </cell>
        </row>
        <row r="29189">
          <cell r="K29189">
            <v>464.27490234375</v>
          </cell>
        </row>
        <row r="29190">
          <cell r="K29190">
            <v>464.27490234375</v>
          </cell>
        </row>
        <row r="29191">
          <cell r="K29191">
            <v>464.27490234375</v>
          </cell>
        </row>
        <row r="29192">
          <cell r="K29192">
            <v>464.27490234375</v>
          </cell>
        </row>
        <row r="29193">
          <cell r="K29193">
            <v>464.27490234375</v>
          </cell>
        </row>
        <row r="29194">
          <cell r="K29194">
            <v>464.27490234375</v>
          </cell>
        </row>
        <row r="29195">
          <cell r="K29195">
            <v>464.27490234375</v>
          </cell>
        </row>
        <row r="29196">
          <cell r="K29196">
            <v>464.27490234375</v>
          </cell>
        </row>
        <row r="29197">
          <cell r="K29197">
            <v>464.27490234375</v>
          </cell>
        </row>
        <row r="29198">
          <cell r="K29198">
            <v>464.27490234375</v>
          </cell>
        </row>
        <row r="29199">
          <cell r="K29199">
            <v>464.27490234375</v>
          </cell>
        </row>
        <row r="29200">
          <cell r="K29200">
            <v>464.27490234375</v>
          </cell>
        </row>
        <row r="29201">
          <cell r="K29201">
            <v>464.27490234375</v>
          </cell>
        </row>
        <row r="29202">
          <cell r="K29202">
            <v>464.27490234375</v>
          </cell>
        </row>
        <row r="29203">
          <cell r="K29203">
            <v>464.27490234375</v>
          </cell>
        </row>
        <row r="29204">
          <cell r="K29204">
            <v>464.27490234375</v>
          </cell>
        </row>
        <row r="29205">
          <cell r="K29205">
            <v>464.27490234375</v>
          </cell>
        </row>
        <row r="29206">
          <cell r="K29206">
            <v>464.27490234375</v>
          </cell>
        </row>
        <row r="29207">
          <cell r="K29207">
            <v>464.27490234375</v>
          </cell>
        </row>
        <row r="29208">
          <cell r="K29208">
            <v>464.27490234375</v>
          </cell>
        </row>
        <row r="29209">
          <cell r="K29209">
            <v>464.27490234375</v>
          </cell>
        </row>
        <row r="29210">
          <cell r="K29210">
            <v>464.27490234375</v>
          </cell>
        </row>
        <row r="29211">
          <cell r="K29211">
            <v>464.27490234375</v>
          </cell>
        </row>
        <row r="29212">
          <cell r="K29212">
            <v>464.27490234375</v>
          </cell>
        </row>
        <row r="29213">
          <cell r="K29213">
            <v>464.27490234375</v>
          </cell>
        </row>
        <row r="29214">
          <cell r="K29214">
            <v>464.27490234375</v>
          </cell>
        </row>
        <row r="29215">
          <cell r="K29215">
            <v>464.27490234375</v>
          </cell>
        </row>
        <row r="29216">
          <cell r="K29216">
            <v>464.27490234375</v>
          </cell>
        </row>
        <row r="29217">
          <cell r="K29217">
            <v>464.27490234375</v>
          </cell>
        </row>
        <row r="29218">
          <cell r="K29218">
            <v>464.27490234375</v>
          </cell>
        </row>
        <row r="29219">
          <cell r="K29219">
            <v>464.27490234375</v>
          </cell>
        </row>
        <row r="29220">
          <cell r="K29220">
            <v>464.27490234375</v>
          </cell>
        </row>
        <row r="29221">
          <cell r="K29221">
            <v>464.27490234375</v>
          </cell>
        </row>
        <row r="29222">
          <cell r="K29222">
            <v>464.27490234375</v>
          </cell>
        </row>
        <row r="29223">
          <cell r="K29223">
            <v>464.27490234375</v>
          </cell>
        </row>
        <row r="29224">
          <cell r="K29224">
            <v>464.27490234375</v>
          </cell>
        </row>
        <row r="29225">
          <cell r="K29225">
            <v>464.27490234375</v>
          </cell>
        </row>
        <row r="29226">
          <cell r="K29226">
            <v>464.27490234375</v>
          </cell>
        </row>
        <row r="29227">
          <cell r="K29227">
            <v>464.27490234375</v>
          </cell>
        </row>
        <row r="29228">
          <cell r="K29228">
            <v>464.27490234375</v>
          </cell>
        </row>
        <row r="29229">
          <cell r="K29229">
            <v>464.27490234375</v>
          </cell>
        </row>
        <row r="29230">
          <cell r="K29230">
            <v>464.27490234375</v>
          </cell>
        </row>
        <row r="29231">
          <cell r="K29231">
            <v>464.27490234375</v>
          </cell>
        </row>
        <row r="29232">
          <cell r="K29232">
            <v>464.27490234375</v>
          </cell>
        </row>
        <row r="29233">
          <cell r="K29233">
            <v>464.27490234375</v>
          </cell>
        </row>
        <row r="29234">
          <cell r="K29234">
            <v>464.27490234375</v>
          </cell>
        </row>
        <row r="29235">
          <cell r="K29235">
            <v>464.27490234375</v>
          </cell>
        </row>
        <row r="29236">
          <cell r="K29236">
            <v>464.27490234375</v>
          </cell>
        </row>
        <row r="29237">
          <cell r="K29237">
            <v>464.27490234375</v>
          </cell>
        </row>
        <row r="29238">
          <cell r="K29238">
            <v>464.27490234375</v>
          </cell>
        </row>
        <row r="29239">
          <cell r="K29239">
            <v>464.27490234375</v>
          </cell>
        </row>
        <row r="29240">
          <cell r="K29240">
            <v>464.27490234375</v>
          </cell>
        </row>
        <row r="29241">
          <cell r="K29241">
            <v>464.27490234375</v>
          </cell>
        </row>
        <row r="29242">
          <cell r="K29242">
            <v>464.27490234375</v>
          </cell>
        </row>
        <row r="29243">
          <cell r="K29243">
            <v>464.27490234375</v>
          </cell>
        </row>
        <row r="29244">
          <cell r="K29244">
            <v>464.27490234375</v>
          </cell>
        </row>
        <row r="29245">
          <cell r="K29245">
            <v>464.27490234375</v>
          </cell>
        </row>
        <row r="29246">
          <cell r="K29246">
            <v>464.27490234375</v>
          </cell>
        </row>
        <row r="29247">
          <cell r="K29247">
            <v>464.27490234375</v>
          </cell>
        </row>
        <row r="29248">
          <cell r="K29248">
            <v>464.27490234375</v>
          </cell>
        </row>
        <row r="29249">
          <cell r="K29249">
            <v>464.27490234375</v>
          </cell>
        </row>
        <row r="29250">
          <cell r="K29250">
            <v>464.27490234375</v>
          </cell>
        </row>
        <row r="29251">
          <cell r="K29251">
            <v>464.27490234375</v>
          </cell>
        </row>
        <row r="29252">
          <cell r="K29252">
            <v>464.27490234375</v>
          </cell>
        </row>
        <row r="29253">
          <cell r="K29253">
            <v>464.27490234375</v>
          </cell>
        </row>
        <row r="29254">
          <cell r="K29254">
            <v>464.27490234375</v>
          </cell>
        </row>
        <row r="29255">
          <cell r="K29255">
            <v>464.27490234375</v>
          </cell>
        </row>
        <row r="29256">
          <cell r="K29256">
            <v>464.27490234375</v>
          </cell>
        </row>
        <row r="29257">
          <cell r="K29257">
            <v>464.27490234375</v>
          </cell>
        </row>
        <row r="29258">
          <cell r="K29258">
            <v>464.27490234375</v>
          </cell>
        </row>
        <row r="29259">
          <cell r="K29259">
            <v>464.27490234375</v>
          </cell>
        </row>
        <row r="29260">
          <cell r="K29260">
            <v>464.27490234375</v>
          </cell>
        </row>
        <row r="29261">
          <cell r="K29261">
            <v>464.27490234375</v>
          </cell>
        </row>
        <row r="29262">
          <cell r="K29262">
            <v>464.27490234375</v>
          </cell>
        </row>
        <row r="29263">
          <cell r="K29263">
            <v>464.27490234375</v>
          </cell>
        </row>
        <row r="29264">
          <cell r="K29264">
            <v>464.27490234375</v>
          </cell>
        </row>
        <row r="29265">
          <cell r="K29265">
            <v>464.27490234375</v>
          </cell>
        </row>
        <row r="29266">
          <cell r="K29266">
            <v>464.27490234375</v>
          </cell>
        </row>
        <row r="29267">
          <cell r="K29267">
            <v>464.27490234375</v>
          </cell>
        </row>
        <row r="29268">
          <cell r="K29268">
            <v>464.27490234375</v>
          </cell>
        </row>
        <row r="29269">
          <cell r="K29269">
            <v>464.27490234375</v>
          </cell>
        </row>
        <row r="29270">
          <cell r="K29270">
            <v>464.27490234375</v>
          </cell>
        </row>
        <row r="29271">
          <cell r="K29271">
            <v>464.27490234375</v>
          </cell>
        </row>
        <row r="29272">
          <cell r="K29272">
            <v>464.27490234375</v>
          </cell>
        </row>
        <row r="29273">
          <cell r="K29273">
            <v>464.27490234375</v>
          </cell>
        </row>
        <row r="29274">
          <cell r="K29274">
            <v>464.27490234375</v>
          </cell>
        </row>
        <row r="29275">
          <cell r="K29275">
            <v>464.27490234375</v>
          </cell>
        </row>
        <row r="29276">
          <cell r="K29276">
            <v>464.27490234375</v>
          </cell>
        </row>
        <row r="29277">
          <cell r="K29277">
            <v>464.27490234375</v>
          </cell>
        </row>
        <row r="29278">
          <cell r="K29278">
            <v>464.27490234375</v>
          </cell>
        </row>
        <row r="29279">
          <cell r="K29279">
            <v>464.27490234375</v>
          </cell>
        </row>
        <row r="29280">
          <cell r="K29280">
            <v>464.27490234375</v>
          </cell>
        </row>
        <row r="29281">
          <cell r="K29281">
            <v>464.27490234375</v>
          </cell>
        </row>
        <row r="29282">
          <cell r="K29282">
            <v>464.27490234375</v>
          </cell>
        </row>
        <row r="29283">
          <cell r="K29283">
            <v>464.27490234375</v>
          </cell>
        </row>
        <row r="29284">
          <cell r="K29284">
            <v>464.27490234375</v>
          </cell>
        </row>
        <row r="29285">
          <cell r="K29285">
            <v>464.27490234375</v>
          </cell>
        </row>
        <row r="29286">
          <cell r="K29286">
            <v>464.27490234375</v>
          </cell>
        </row>
        <row r="29287">
          <cell r="K29287">
            <v>464.27490234375</v>
          </cell>
        </row>
        <row r="29288">
          <cell r="K29288">
            <v>464.27490234375</v>
          </cell>
        </row>
        <row r="29289">
          <cell r="K29289">
            <v>464.27490234375</v>
          </cell>
        </row>
        <row r="29290">
          <cell r="K29290">
            <v>464.27490234375</v>
          </cell>
        </row>
        <row r="29291">
          <cell r="K29291">
            <v>464.27490234375</v>
          </cell>
        </row>
        <row r="29292">
          <cell r="K29292">
            <v>464.27490234375</v>
          </cell>
        </row>
        <row r="29293">
          <cell r="K29293">
            <v>464.27490234375</v>
          </cell>
        </row>
        <row r="29294">
          <cell r="K29294">
            <v>464.27490234375</v>
          </cell>
        </row>
        <row r="29295">
          <cell r="K29295">
            <v>464.27490234375</v>
          </cell>
        </row>
        <row r="29296">
          <cell r="K29296">
            <v>464.27490234375</v>
          </cell>
        </row>
        <row r="29297">
          <cell r="K29297">
            <v>464.27490234375</v>
          </cell>
        </row>
        <row r="29298">
          <cell r="K29298">
            <v>464.27490234375</v>
          </cell>
        </row>
        <row r="29299">
          <cell r="K29299">
            <v>464.27490234375</v>
          </cell>
        </row>
        <row r="29300">
          <cell r="K29300">
            <v>464.27490234375</v>
          </cell>
        </row>
        <row r="29301">
          <cell r="K29301">
            <v>464.27490234375</v>
          </cell>
        </row>
        <row r="29302">
          <cell r="K29302">
            <v>464.27490234375</v>
          </cell>
        </row>
        <row r="29303">
          <cell r="K29303">
            <v>464.27490234375</v>
          </cell>
        </row>
        <row r="29304">
          <cell r="K29304">
            <v>464.27490234375</v>
          </cell>
        </row>
        <row r="29305">
          <cell r="K29305">
            <v>464.27490234375</v>
          </cell>
        </row>
        <row r="29306">
          <cell r="K29306">
            <v>464.27490234375</v>
          </cell>
        </row>
        <row r="29307">
          <cell r="K29307">
            <v>464.27490234375</v>
          </cell>
        </row>
        <row r="29308">
          <cell r="K29308">
            <v>464.27490234375</v>
          </cell>
        </row>
        <row r="29309">
          <cell r="K29309">
            <v>464.27490234375</v>
          </cell>
        </row>
        <row r="29310">
          <cell r="K29310">
            <v>464.27490234375</v>
          </cell>
        </row>
        <row r="29311">
          <cell r="K29311">
            <v>464.27490234375</v>
          </cell>
        </row>
        <row r="29312">
          <cell r="K29312">
            <v>464.27490234375</v>
          </cell>
        </row>
        <row r="29313">
          <cell r="K29313">
            <v>464.27490234375</v>
          </cell>
        </row>
        <row r="29314">
          <cell r="K29314">
            <v>464.27490234375</v>
          </cell>
        </row>
        <row r="29315">
          <cell r="K29315">
            <v>464.27490234375</v>
          </cell>
        </row>
        <row r="29316">
          <cell r="K29316">
            <v>464.27490234375</v>
          </cell>
        </row>
        <row r="29317">
          <cell r="K29317">
            <v>464.27490234375</v>
          </cell>
        </row>
        <row r="29318">
          <cell r="K29318">
            <v>464.27490234375</v>
          </cell>
        </row>
        <row r="29319">
          <cell r="K29319">
            <v>464.27490234375</v>
          </cell>
        </row>
        <row r="29320">
          <cell r="K29320">
            <v>464.27490234375</v>
          </cell>
        </row>
        <row r="29321">
          <cell r="K29321">
            <v>464.27490234375</v>
          </cell>
        </row>
        <row r="29322">
          <cell r="K29322">
            <v>464.27490234375</v>
          </cell>
        </row>
        <row r="29323">
          <cell r="K29323">
            <v>464.27490234375</v>
          </cell>
        </row>
        <row r="29324">
          <cell r="K29324">
            <v>464.27490234375</v>
          </cell>
        </row>
        <row r="29325">
          <cell r="K29325">
            <v>464.27490234375</v>
          </cell>
        </row>
        <row r="29326">
          <cell r="K29326">
            <v>464.27490234375</v>
          </cell>
        </row>
        <row r="29327">
          <cell r="K29327">
            <v>464.27490234375</v>
          </cell>
        </row>
        <row r="29328">
          <cell r="K29328">
            <v>464.27490234375</v>
          </cell>
        </row>
        <row r="29329">
          <cell r="K29329">
            <v>464.27490234375</v>
          </cell>
        </row>
        <row r="29330">
          <cell r="K29330">
            <v>464.27490234375</v>
          </cell>
        </row>
        <row r="29331">
          <cell r="K29331">
            <v>464.27490234375</v>
          </cell>
        </row>
        <row r="29332">
          <cell r="K29332">
            <v>464.27490234375</v>
          </cell>
        </row>
        <row r="29333">
          <cell r="K29333">
            <v>464.27490234375</v>
          </cell>
        </row>
        <row r="29334">
          <cell r="K29334">
            <v>464.27490234375</v>
          </cell>
        </row>
        <row r="29335">
          <cell r="K29335">
            <v>464.27490234375</v>
          </cell>
        </row>
        <row r="29336">
          <cell r="K29336">
            <v>464.27490234375</v>
          </cell>
        </row>
        <row r="29337">
          <cell r="K29337">
            <v>464.27490234375</v>
          </cell>
        </row>
        <row r="29338">
          <cell r="K29338">
            <v>464.27490234375</v>
          </cell>
        </row>
        <row r="29339">
          <cell r="K29339">
            <v>464.27490234375</v>
          </cell>
        </row>
        <row r="29340">
          <cell r="K29340">
            <v>464.27490234375</v>
          </cell>
        </row>
        <row r="29341">
          <cell r="K29341">
            <v>464.27490234375</v>
          </cell>
        </row>
        <row r="29342">
          <cell r="K29342">
            <v>464.27490234375</v>
          </cell>
        </row>
        <row r="29343">
          <cell r="K29343">
            <v>464.27490234375</v>
          </cell>
        </row>
        <row r="29344">
          <cell r="K29344">
            <v>464.27490234375</v>
          </cell>
        </row>
        <row r="29345">
          <cell r="K29345">
            <v>464.27490234375</v>
          </cell>
        </row>
        <row r="29346">
          <cell r="K29346">
            <v>464.27490234375</v>
          </cell>
        </row>
        <row r="29347">
          <cell r="K29347">
            <v>464.27490234375</v>
          </cell>
        </row>
        <row r="29348">
          <cell r="K29348">
            <v>464.27490234375</v>
          </cell>
        </row>
        <row r="29349">
          <cell r="K29349">
            <v>464.27490234375</v>
          </cell>
        </row>
        <row r="29350">
          <cell r="K29350">
            <v>464.27490234375</v>
          </cell>
        </row>
        <row r="29351">
          <cell r="K29351">
            <v>464.27490234375</v>
          </cell>
        </row>
        <row r="29352">
          <cell r="K29352">
            <v>464.27490234375</v>
          </cell>
        </row>
        <row r="29353">
          <cell r="K29353">
            <v>464.27490234375</v>
          </cell>
        </row>
        <row r="29354">
          <cell r="K29354">
            <v>464.27490234375</v>
          </cell>
        </row>
        <row r="29355">
          <cell r="K29355">
            <v>464.27490234375</v>
          </cell>
        </row>
        <row r="29356">
          <cell r="K29356">
            <v>464.27490234375</v>
          </cell>
        </row>
        <row r="29357">
          <cell r="K29357">
            <v>464.27490234375</v>
          </cell>
        </row>
        <row r="29358">
          <cell r="K29358">
            <v>464.27490234375</v>
          </cell>
        </row>
        <row r="29359">
          <cell r="K29359">
            <v>464.27490234375</v>
          </cell>
        </row>
        <row r="29360">
          <cell r="K29360">
            <v>464.27490234375</v>
          </cell>
        </row>
        <row r="29361">
          <cell r="K29361">
            <v>464.27490234375</v>
          </cell>
        </row>
        <row r="29362">
          <cell r="K29362">
            <v>464.27490234375</v>
          </cell>
        </row>
        <row r="29363">
          <cell r="K29363">
            <v>464.27490234375</v>
          </cell>
        </row>
        <row r="29364">
          <cell r="K29364">
            <v>464.27490234375</v>
          </cell>
        </row>
        <row r="29365">
          <cell r="K29365">
            <v>464.27490234375</v>
          </cell>
        </row>
        <row r="29366">
          <cell r="K29366">
            <v>464.27490234375</v>
          </cell>
        </row>
        <row r="29367">
          <cell r="K29367">
            <v>464.27490234375</v>
          </cell>
        </row>
        <row r="29368">
          <cell r="K29368">
            <v>464.27490234375</v>
          </cell>
        </row>
        <row r="29369">
          <cell r="K29369">
            <v>464.27490234375</v>
          </cell>
        </row>
        <row r="29370">
          <cell r="K29370">
            <v>464.27490234375</v>
          </cell>
        </row>
        <row r="29371">
          <cell r="K29371">
            <v>464.27490234375</v>
          </cell>
        </row>
        <row r="29372">
          <cell r="K29372">
            <v>464.27490234375</v>
          </cell>
        </row>
        <row r="29373">
          <cell r="K29373">
            <v>464.27490234375</v>
          </cell>
        </row>
        <row r="29374">
          <cell r="K29374">
            <v>464.27490234375</v>
          </cell>
        </row>
        <row r="29375">
          <cell r="K29375">
            <v>464.27490234375</v>
          </cell>
        </row>
        <row r="29376">
          <cell r="K29376">
            <v>464.27490234375</v>
          </cell>
        </row>
        <row r="29377">
          <cell r="K29377">
            <v>464.27490234375</v>
          </cell>
        </row>
        <row r="29378">
          <cell r="K29378">
            <v>464.27490234375</v>
          </cell>
        </row>
        <row r="29379">
          <cell r="K29379">
            <v>464.27490234375</v>
          </cell>
        </row>
        <row r="29380">
          <cell r="K29380">
            <v>464.27490234375</v>
          </cell>
        </row>
        <row r="29381">
          <cell r="K29381">
            <v>464.27490234375</v>
          </cell>
        </row>
        <row r="29382">
          <cell r="K29382">
            <v>464.27490234375</v>
          </cell>
        </row>
        <row r="29383">
          <cell r="K29383">
            <v>464.27490234375</v>
          </cell>
        </row>
        <row r="29384">
          <cell r="K29384">
            <v>464.27490234375</v>
          </cell>
        </row>
        <row r="29385">
          <cell r="K29385">
            <v>464.27490234375</v>
          </cell>
        </row>
        <row r="29386">
          <cell r="K29386">
            <v>464.27490234375</v>
          </cell>
        </row>
        <row r="29387">
          <cell r="K29387">
            <v>464.27490234375</v>
          </cell>
        </row>
        <row r="29388">
          <cell r="K29388">
            <v>464.27490234375</v>
          </cell>
        </row>
        <row r="29389">
          <cell r="K29389">
            <v>464.27490234375</v>
          </cell>
        </row>
        <row r="29390">
          <cell r="K29390">
            <v>464.27490234375</v>
          </cell>
        </row>
        <row r="29391">
          <cell r="K29391">
            <v>464.27490234375</v>
          </cell>
        </row>
        <row r="29392">
          <cell r="K29392">
            <v>464.27490234375</v>
          </cell>
        </row>
        <row r="29393">
          <cell r="K29393">
            <v>464.27490234375</v>
          </cell>
        </row>
        <row r="29394">
          <cell r="K29394">
            <v>464.27490234375</v>
          </cell>
        </row>
        <row r="29395">
          <cell r="K29395">
            <v>464.27490234375</v>
          </cell>
        </row>
        <row r="29396">
          <cell r="K29396">
            <v>464.27490234375</v>
          </cell>
        </row>
        <row r="29397">
          <cell r="K29397">
            <v>464.27490234375</v>
          </cell>
        </row>
        <row r="29398">
          <cell r="K29398">
            <v>464.27490234375</v>
          </cell>
        </row>
        <row r="29399">
          <cell r="K29399">
            <v>464.27490234375</v>
          </cell>
        </row>
        <row r="29400">
          <cell r="K29400">
            <v>464.27490234375</v>
          </cell>
        </row>
        <row r="29401">
          <cell r="K29401">
            <v>464.27490234375</v>
          </cell>
        </row>
        <row r="29402">
          <cell r="K29402">
            <v>464.27490234375</v>
          </cell>
        </row>
        <row r="29403">
          <cell r="K29403">
            <v>464.27490234375</v>
          </cell>
        </row>
        <row r="29404">
          <cell r="K29404">
            <v>464.27490234375</v>
          </cell>
        </row>
        <row r="29405">
          <cell r="K29405">
            <v>464.27490234375</v>
          </cell>
        </row>
        <row r="29406">
          <cell r="K29406">
            <v>464.27490234375</v>
          </cell>
        </row>
        <row r="29407">
          <cell r="K29407">
            <v>464.27490234375</v>
          </cell>
        </row>
        <row r="29408">
          <cell r="K29408">
            <v>464.27490234375</v>
          </cell>
        </row>
        <row r="29409">
          <cell r="K29409">
            <v>464.27490234375</v>
          </cell>
        </row>
        <row r="29410">
          <cell r="K29410">
            <v>464.27490234375</v>
          </cell>
        </row>
        <row r="29411">
          <cell r="K29411">
            <v>464.27490234375</v>
          </cell>
        </row>
        <row r="29412">
          <cell r="K29412">
            <v>464.27490234375</v>
          </cell>
        </row>
        <row r="29413">
          <cell r="K29413">
            <v>464.27490234375</v>
          </cell>
        </row>
        <row r="29414">
          <cell r="K29414">
            <v>464.27490234375</v>
          </cell>
        </row>
        <row r="29415">
          <cell r="K29415">
            <v>464.27490234375</v>
          </cell>
        </row>
        <row r="29416">
          <cell r="K29416">
            <v>464.27490234375</v>
          </cell>
        </row>
        <row r="29417">
          <cell r="K29417">
            <v>464.27490234375</v>
          </cell>
        </row>
        <row r="29418">
          <cell r="K29418">
            <v>464.27490234375</v>
          </cell>
        </row>
        <row r="29419">
          <cell r="K29419">
            <v>464.27490234375</v>
          </cell>
        </row>
        <row r="29420">
          <cell r="K29420">
            <v>464.27490234375</v>
          </cell>
        </row>
        <row r="29421">
          <cell r="K29421">
            <v>464.27490234375</v>
          </cell>
        </row>
        <row r="29422">
          <cell r="K29422">
            <v>464.27490234375</v>
          </cell>
        </row>
        <row r="29423">
          <cell r="K29423">
            <v>464.27490234375</v>
          </cell>
        </row>
        <row r="29424">
          <cell r="K29424">
            <v>464.27490234375</v>
          </cell>
        </row>
        <row r="29425">
          <cell r="K29425">
            <v>464.27490234375</v>
          </cell>
        </row>
        <row r="29426">
          <cell r="K29426">
            <v>464.27490234375</v>
          </cell>
        </row>
        <row r="29427">
          <cell r="K29427">
            <v>464.27490234375</v>
          </cell>
        </row>
        <row r="29428">
          <cell r="K29428">
            <v>464.27490234375</v>
          </cell>
        </row>
        <row r="29429">
          <cell r="K29429">
            <v>464.27490234375</v>
          </cell>
        </row>
        <row r="29430">
          <cell r="K29430">
            <v>464.27490234375</v>
          </cell>
        </row>
        <row r="29431">
          <cell r="K29431">
            <v>464.27490234375</v>
          </cell>
        </row>
        <row r="29432">
          <cell r="K29432">
            <v>464.27490234375</v>
          </cell>
        </row>
        <row r="29433">
          <cell r="K29433">
            <v>464.27490234375</v>
          </cell>
        </row>
        <row r="29434">
          <cell r="K29434">
            <v>464.27490234375</v>
          </cell>
        </row>
        <row r="29435">
          <cell r="K29435">
            <v>464.27490234375</v>
          </cell>
        </row>
        <row r="29436">
          <cell r="K29436">
            <v>464.27490234375</v>
          </cell>
        </row>
        <row r="29437">
          <cell r="K29437">
            <v>464.27490234375</v>
          </cell>
        </row>
        <row r="29438">
          <cell r="K29438">
            <v>464.27490234375</v>
          </cell>
        </row>
        <row r="29439">
          <cell r="K29439">
            <v>464.27490234375</v>
          </cell>
        </row>
        <row r="29440">
          <cell r="K29440">
            <v>464.27490234375</v>
          </cell>
        </row>
        <row r="29441">
          <cell r="K29441">
            <v>464.27490234375</v>
          </cell>
        </row>
        <row r="29442">
          <cell r="K29442">
            <v>464.27490234375</v>
          </cell>
        </row>
        <row r="29443">
          <cell r="K29443">
            <v>464.27490234375</v>
          </cell>
        </row>
        <row r="29444">
          <cell r="K29444">
            <v>464.27490234375</v>
          </cell>
        </row>
        <row r="29445">
          <cell r="K29445">
            <v>464.27490234375</v>
          </cell>
        </row>
        <row r="29446">
          <cell r="K29446">
            <v>464.27490234375</v>
          </cell>
        </row>
        <row r="29447">
          <cell r="K29447">
            <v>464.27490234375</v>
          </cell>
        </row>
        <row r="29448">
          <cell r="K29448">
            <v>464.27490234375</v>
          </cell>
        </row>
        <row r="29449">
          <cell r="K29449">
            <v>464.27490234375</v>
          </cell>
        </row>
        <row r="29450">
          <cell r="K29450">
            <v>464.27490234375</v>
          </cell>
        </row>
        <row r="29451">
          <cell r="K29451">
            <v>464.27490234375</v>
          </cell>
        </row>
        <row r="29452">
          <cell r="K29452">
            <v>464.27490234375</v>
          </cell>
        </row>
        <row r="29453">
          <cell r="K29453">
            <v>464.27490234375</v>
          </cell>
        </row>
        <row r="29454">
          <cell r="K29454">
            <v>464.27490234375</v>
          </cell>
        </row>
        <row r="29455">
          <cell r="K29455">
            <v>464.27490234375</v>
          </cell>
        </row>
        <row r="29456">
          <cell r="K29456">
            <v>464.27490234375</v>
          </cell>
        </row>
        <row r="29457">
          <cell r="K29457">
            <v>464.27490234375</v>
          </cell>
        </row>
        <row r="29458">
          <cell r="K29458">
            <v>464.27490234375</v>
          </cell>
        </row>
        <row r="29459">
          <cell r="K29459">
            <v>464.27490234375</v>
          </cell>
        </row>
        <row r="29460">
          <cell r="K29460">
            <v>464.27490234375</v>
          </cell>
        </row>
        <row r="29461">
          <cell r="K29461">
            <v>464.27490234375</v>
          </cell>
        </row>
        <row r="29462">
          <cell r="K29462">
            <v>464.27490234375</v>
          </cell>
        </row>
        <row r="29463">
          <cell r="K29463">
            <v>464.27490234375</v>
          </cell>
        </row>
        <row r="29464">
          <cell r="K29464">
            <v>464.27490234375</v>
          </cell>
        </row>
        <row r="29465">
          <cell r="K29465">
            <v>464.27490234375</v>
          </cell>
        </row>
        <row r="29466">
          <cell r="K29466">
            <v>464.27490234375</v>
          </cell>
        </row>
        <row r="29467">
          <cell r="K29467">
            <v>464.27490234375</v>
          </cell>
        </row>
        <row r="29468">
          <cell r="K29468">
            <v>464.27490234375</v>
          </cell>
        </row>
        <row r="29469">
          <cell r="K29469">
            <v>464.27490234375</v>
          </cell>
        </row>
        <row r="29470">
          <cell r="K29470">
            <v>464.27490234375</v>
          </cell>
        </row>
        <row r="29471">
          <cell r="K29471">
            <v>464.27490234375</v>
          </cell>
        </row>
        <row r="29472">
          <cell r="K29472">
            <v>464.27490234375</v>
          </cell>
        </row>
        <row r="29473">
          <cell r="K29473">
            <v>464.27490234375</v>
          </cell>
        </row>
        <row r="29474">
          <cell r="K29474">
            <v>464.27490234375</v>
          </cell>
        </row>
        <row r="29475">
          <cell r="K29475">
            <v>464.27490234375</v>
          </cell>
        </row>
        <row r="29476">
          <cell r="K29476">
            <v>464.27490234375</v>
          </cell>
        </row>
        <row r="29477">
          <cell r="K29477">
            <v>464.27490234375</v>
          </cell>
        </row>
        <row r="29478">
          <cell r="K29478">
            <v>464.27490234375</v>
          </cell>
        </row>
        <row r="29479">
          <cell r="K29479">
            <v>464.27490234375</v>
          </cell>
        </row>
        <row r="29480">
          <cell r="K29480">
            <v>464.27490234375</v>
          </cell>
        </row>
        <row r="29481">
          <cell r="K29481">
            <v>464.27490234375</v>
          </cell>
        </row>
        <row r="29482">
          <cell r="K29482">
            <v>464.27490234375</v>
          </cell>
        </row>
        <row r="29483">
          <cell r="K29483">
            <v>464.27490234375</v>
          </cell>
        </row>
        <row r="29484">
          <cell r="K29484">
            <v>464.27490234375</v>
          </cell>
        </row>
        <row r="29485">
          <cell r="K29485">
            <v>464.27490234375</v>
          </cell>
        </row>
        <row r="29486">
          <cell r="K29486">
            <v>464.27490234375</v>
          </cell>
        </row>
        <row r="29487">
          <cell r="K29487">
            <v>464.27490234375</v>
          </cell>
        </row>
        <row r="29488">
          <cell r="K29488">
            <v>464.27490234375</v>
          </cell>
        </row>
        <row r="29489">
          <cell r="K29489">
            <v>464.27490234375</v>
          </cell>
        </row>
        <row r="29490">
          <cell r="K29490">
            <v>464.27490234375</v>
          </cell>
        </row>
        <row r="29491">
          <cell r="K29491">
            <v>464.27490234375</v>
          </cell>
        </row>
        <row r="29492">
          <cell r="K29492">
            <v>464.27490234375</v>
          </cell>
        </row>
        <row r="29493">
          <cell r="K29493">
            <v>464.27490234375</v>
          </cell>
        </row>
        <row r="29494">
          <cell r="K29494">
            <v>464.27490234375</v>
          </cell>
        </row>
        <row r="29495">
          <cell r="K29495">
            <v>464.27490234375</v>
          </cell>
        </row>
        <row r="29496">
          <cell r="K29496">
            <v>464.27490234375</v>
          </cell>
        </row>
        <row r="29497">
          <cell r="K29497">
            <v>464.27490234375</v>
          </cell>
        </row>
        <row r="29498">
          <cell r="K29498">
            <v>464.27490234375</v>
          </cell>
        </row>
        <row r="29499">
          <cell r="K29499">
            <v>464.27490234375</v>
          </cell>
        </row>
        <row r="29500">
          <cell r="K29500">
            <v>464.27490234375</v>
          </cell>
        </row>
        <row r="29501">
          <cell r="K29501">
            <v>464.27490234375</v>
          </cell>
        </row>
        <row r="29502">
          <cell r="K29502">
            <v>464.27490234375</v>
          </cell>
        </row>
        <row r="29503">
          <cell r="K29503">
            <v>464.27490234375</v>
          </cell>
        </row>
        <row r="29504">
          <cell r="K29504">
            <v>464.27490234375</v>
          </cell>
        </row>
        <row r="29505">
          <cell r="K29505">
            <v>464.27490234375</v>
          </cell>
        </row>
        <row r="29506">
          <cell r="K29506">
            <v>464.27490234375</v>
          </cell>
        </row>
        <row r="29507">
          <cell r="K29507">
            <v>464.27490234375</v>
          </cell>
        </row>
        <row r="29508">
          <cell r="K29508">
            <v>464.27490234375</v>
          </cell>
        </row>
        <row r="29509">
          <cell r="K29509">
            <v>464.27490234375</v>
          </cell>
        </row>
        <row r="29510">
          <cell r="K29510">
            <v>464.27490234375</v>
          </cell>
        </row>
        <row r="29511">
          <cell r="K29511">
            <v>464.27490234375</v>
          </cell>
        </row>
        <row r="29512">
          <cell r="K29512">
            <v>464.27490234375</v>
          </cell>
        </row>
        <row r="29513">
          <cell r="K29513">
            <v>464.27490234375</v>
          </cell>
        </row>
        <row r="29514">
          <cell r="K29514">
            <v>464.27490234375</v>
          </cell>
        </row>
        <row r="29515">
          <cell r="K29515">
            <v>464.27490234375</v>
          </cell>
        </row>
        <row r="29516">
          <cell r="K29516">
            <v>464.27490234375</v>
          </cell>
        </row>
        <row r="29517">
          <cell r="K29517">
            <v>464.27490234375</v>
          </cell>
        </row>
        <row r="29518">
          <cell r="K29518">
            <v>464.27490234375</v>
          </cell>
        </row>
        <row r="29519">
          <cell r="K29519">
            <v>464.27490234375</v>
          </cell>
        </row>
        <row r="29520">
          <cell r="K29520">
            <v>464.27490234375</v>
          </cell>
        </row>
        <row r="29521">
          <cell r="K29521">
            <v>464.27490234375</v>
          </cell>
        </row>
        <row r="29522">
          <cell r="K29522">
            <v>464.27490234375</v>
          </cell>
        </row>
        <row r="29523">
          <cell r="K29523">
            <v>464.27490234375</v>
          </cell>
        </row>
        <row r="29524">
          <cell r="K29524">
            <v>464.27490234375</v>
          </cell>
        </row>
        <row r="29525">
          <cell r="K29525">
            <v>464.27490234375</v>
          </cell>
        </row>
        <row r="29526">
          <cell r="K29526">
            <v>464.27490234375</v>
          </cell>
        </row>
        <row r="29527">
          <cell r="K29527">
            <v>464.27490234375</v>
          </cell>
        </row>
        <row r="29528">
          <cell r="K29528">
            <v>464.27490234375</v>
          </cell>
        </row>
        <row r="29529">
          <cell r="K29529">
            <v>464.27490234375</v>
          </cell>
        </row>
        <row r="29530">
          <cell r="K29530">
            <v>464.27490234375</v>
          </cell>
        </row>
        <row r="29531">
          <cell r="K29531">
            <v>464.27490234375</v>
          </cell>
        </row>
        <row r="29532">
          <cell r="K29532">
            <v>464.27490234375</v>
          </cell>
        </row>
        <row r="29533">
          <cell r="K29533">
            <v>464.27490234375</v>
          </cell>
        </row>
        <row r="29534">
          <cell r="K29534">
            <v>464.27490234375</v>
          </cell>
        </row>
        <row r="29535">
          <cell r="K29535">
            <v>464.27490234375</v>
          </cell>
        </row>
        <row r="29536">
          <cell r="K29536">
            <v>464.27490234375</v>
          </cell>
        </row>
        <row r="29537">
          <cell r="K29537">
            <v>464.27490234375</v>
          </cell>
        </row>
        <row r="29538">
          <cell r="K29538">
            <v>464.27490234375</v>
          </cell>
        </row>
        <row r="29539">
          <cell r="K29539">
            <v>464.27490234375</v>
          </cell>
        </row>
        <row r="29540">
          <cell r="K29540">
            <v>464.27490234375</v>
          </cell>
        </row>
        <row r="29541">
          <cell r="K29541">
            <v>464.27490234375</v>
          </cell>
        </row>
        <row r="29542">
          <cell r="K29542">
            <v>464.27490234375</v>
          </cell>
        </row>
        <row r="29543">
          <cell r="K29543">
            <v>464.27490234375</v>
          </cell>
        </row>
        <row r="29544">
          <cell r="K29544">
            <v>464.27490234375</v>
          </cell>
        </row>
        <row r="29545">
          <cell r="K29545">
            <v>464.27490234375</v>
          </cell>
        </row>
        <row r="29546">
          <cell r="K29546">
            <v>464.27490234375</v>
          </cell>
        </row>
        <row r="29547">
          <cell r="K29547">
            <v>464.27490234375</v>
          </cell>
        </row>
        <row r="29548">
          <cell r="K29548">
            <v>464.27490234375</v>
          </cell>
        </row>
        <row r="29549">
          <cell r="K29549">
            <v>464.27490234375</v>
          </cell>
        </row>
        <row r="29550">
          <cell r="K29550">
            <v>464.27490234375</v>
          </cell>
        </row>
        <row r="29551">
          <cell r="K29551">
            <v>464.27490234375</v>
          </cell>
        </row>
        <row r="29552">
          <cell r="K29552">
            <v>464.27490234375</v>
          </cell>
        </row>
        <row r="29553">
          <cell r="K29553">
            <v>464.27490234375</v>
          </cell>
        </row>
        <row r="29554">
          <cell r="K29554">
            <v>464.27490234375</v>
          </cell>
        </row>
        <row r="29555">
          <cell r="K29555">
            <v>464.27490234375</v>
          </cell>
        </row>
        <row r="29556">
          <cell r="K29556">
            <v>464.27490234375</v>
          </cell>
        </row>
        <row r="29557">
          <cell r="K29557">
            <v>464.27490234375</v>
          </cell>
        </row>
        <row r="29558">
          <cell r="K29558">
            <v>464.27490234375</v>
          </cell>
        </row>
        <row r="29559">
          <cell r="K29559">
            <v>464.27490234375</v>
          </cell>
        </row>
        <row r="29560">
          <cell r="K29560">
            <v>464.27490234375</v>
          </cell>
        </row>
        <row r="29561">
          <cell r="K29561">
            <v>464.27490234375</v>
          </cell>
        </row>
        <row r="29562">
          <cell r="K29562">
            <v>464.27490234375</v>
          </cell>
        </row>
        <row r="29563">
          <cell r="K29563">
            <v>464.27490234375</v>
          </cell>
        </row>
        <row r="29564">
          <cell r="K29564">
            <v>464.27490234375</v>
          </cell>
        </row>
        <row r="29565">
          <cell r="K29565">
            <v>464.27490234375</v>
          </cell>
        </row>
        <row r="29566">
          <cell r="K29566">
            <v>464.27490234375</v>
          </cell>
        </row>
        <row r="29567">
          <cell r="K29567">
            <v>464.27490234375</v>
          </cell>
        </row>
        <row r="29568">
          <cell r="K29568">
            <v>464.27490234375</v>
          </cell>
        </row>
        <row r="29569">
          <cell r="K29569">
            <v>464.27490234375</v>
          </cell>
        </row>
        <row r="29570">
          <cell r="K29570">
            <v>464.27490234375</v>
          </cell>
        </row>
        <row r="29571">
          <cell r="K29571">
            <v>464.27490234375</v>
          </cell>
        </row>
        <row r="29572">
          <cell r="K29572">
            <v>464.27490234375</v>
          </cell>
        </row>
        <row r="29573">
          <cell r="K29573">
            <v>464.27490234375</v>
          </cell>
        </row>
        <row r="29574">
          <cell r="K29574">
            <v>464.27490234375</v>
          </cell>
        </row>
        <row r="29575">
          <cell r="K29575">
            <v>464.27490234375</v>
          </cell>
        </row>
        <row r="29576">
          <cell r="K29576">
            <v>464.27490234375</v>
          </cell>
        </row>
        <row r="29577">
          <cell r="K29577">
            <v>464.27490234375</v>
          </cell>
        </row>
        <row r="29578">
          <cell r="K29578">
            <v>464.27490234375</v>
          </cell>
        </row>
        <row r="29579">
          <cell r="K29579">
            <v>464.27490234375</v>
          </cell>
        </row>
        <row r="29580">
          <cell r="K29580">
            <v>464.27490234375</v>
          </cell>
        </row>
        <row r="29581">
          <cell r="K29581">
            <v>464.27490234375</v>
          </cell>
        </row>
        <row r="29582">
          <cell r="K29582">
            <v>464.27490234375</v>
          </cell>
        </row>
        <row r="29583">
          <cell r="K29583">
            <v>464.27490234375</v>
          </cell>
        </row>
        <row r="29584">
          <cell r="K29584">
            <v>464.27490234375</v>
          </cell>
        </row>
        <row r="29585">
          <cell r="K29585">
            <v>464.27490234375</v>
          </cell>
        </row>
        <row r="29586">
          <cell r="K29586">
            <v>464.27490234375</v>
          </cell>
        </row>
        <row r="29587">
          <cell r="K29587">
            <v>464.27490234375</v>
          </cell>
        </row>
        <row r="29588">
          <cell r="K29588">
            <v>464.27490234375</v>
          </cell>
        </row>
        <row r="29589">
          <cell r="K29589">
            <v>464.27490234375</v>
          </cell>
        </row>
        <row r="29590">
          <cell r="K29590">
            <v>464.27490234375</v>
          </cell>
        </row>
        <row r="29591">
          <cell r="K29591">
            <v>464.27490234375</v>
          </cell>
        </row>
        <row r="29592">
          <cell r="K29592">
            <v>464.27490234375</v>
          </cell>
        </row>
        <row r="29593">
          <cell r="K29593">
            <v>464.27490234375</v>
          </cell>
        </row>
        <row r="29594">
          <cell r="K29594">
            <v>464.27490234375</v>
          </cell>
        </row>
        <row r="29595">
          <cell r="K29595">
            <v>464.27490234375</v>
          </cell>
        </row>
        <row r="29596">
          <cell r="K29596">
            <v>464.27490234375</v>
          </cell>
        </row>
        <row r="29597">
          <cell r="K29597">
            <v>464.27490234375</v>
          </cell>
        </row>
        <row r="29598">
          <cell r="K29598">
            <v>464.27490234375</v>
          </cell>
        </row>
        <row r="29599">
          <cell r="K29599">
            <v>464.27490234375</v>
          </cell>
        </row>
        <row r="29600">
          <cell r="K29600">
            <v>464.27490234375</v>
          </cell>
        </row>
        <row r="29601">
          <cell r="K29601">
            <v>464.27490234375</v>
          </cell>
        </row>
        <row r="29602">
          <cell r="K29602">
            <v>464.27490234375</v>
          </cell>
        </row>
        <row r="29603">
          <cell r="K29603">
            <v>464.27490234375</v>
          </cell>
        </row>
        <row r="29604">
          <cell r="K29604">
            <v>464.27490234375</v>
          </cell>
        </row>
        <row r="29605">
          <cell r="K29605">
            <v>464.27490234375</v>
          </cell>
        </row>
        <row r="29606">
          <cell r="K29606">
            <v>464.27490234375</v>
          </cell>
        </row>
        <row r="29607">
          <cell r="K29607">
            <v>464.27490234375</v>
          </cell>
        </row>
        <row r="29608">
          <cell r="K29608">
            <v>464.27490234375</v>
          </cell>
        </row>
        <row r="29609">
          <cell r="K29609">
            <v>464.27490234375</v>
          </cell>
        </row>
        <row r="29610">
          <cell r="K29610">
            <v>464.27490234375</v>
          </cell>
        </row>
        <row r="29611">
          <cell r="K29611">
            <v>464.27490234375</v>
          </cell>
        </row>
        <row r="29612">
          <cell r="K29612">
            <v>464.27490234375</v>
          </cell>
        </row>
        <row r="29613">
          <cell r="K29613">
            <v>464.27490234375</v>
          </cell>
        </row>
        <row r="29614">
          <cell r="K29614">
            <v>464.27490234375</v>
          </cell>
        </row>
        <row r="29615">
          <cell r="K29615">
            <v>464.27490234375</v>
          </cell>
        </row>
        <row r="29616">
          <cell r="K29616">
            <v>464.27490234375</v>
          </cell>
        </row>
        <row r="29617">
          <cell r="K29617">
            <v>464.27490234375</v>
          </cell>
        </row>
        <row r="29618">
          <cell r="K29618">
            <v>464.27490234375</v>
          </cell>
        </row>
        <row r="29619">
          <cell r="K29619">
            <v>464.27490234375</v>
          </cell>
        </row>
        <row r="29620">
          <cell r="K29620">
            <v>464.27490234375</v>
          </cell>
        </row>
        <row r="29621">
          <cell r="K29621">
            <v>464.27490234375</v>
          </cell>
        </row>
        <row r="29622">
          <cell r="K29622">
            <v>464.27490234375</v>
          </cell>
        </row>
        <row r="29623">
          <cell r="K29623">
            <v>464.27490234375</v>
          </cell>
        </row>
        <row r="29624">
          <cell r="K29624">
            <v>464.27490234375</v>
          </cell>
        </row>
        <row r="29625">
          <cell r="K29625">
            <v>464.27490234375</v>
          </cell>
        </row>
        <row r="29626">
          <cell r="K29626">
            <v>464.27490234375</v>
          </cell>
        </row>
        <row r="29627">
          <cell r="K29627">
            <v>464.27490234375</v>
          </cell>
        </row>
        <row r="29628">
          <cell r="K29628">
            <v>464.27490234375</v>
          </cell>
        </row>
        <row r="29629">
          <cell r="K29629">
            <v>464.27490234375</v>
          </cell>
        </row>
        <row r="29630">
          <cell r="K29630">
            <v>464.27490234375</v>
          </cell>
        </row>
        <row r="29631">
          <cell r="K29631">
            <v>464.27490234375</v>
          </cell>
        </row>
        <row r="29632">
          <cell r="K29632">
            <v>464.27490234375</v>
          </cell>
        </row>
        <row r="29633">
          <cell r="K29633">
            <v>464.27490234375</v>
          </cell>
        </row>
        <row r="29634">
          <cell r="K29634">
            <v>464.27490234375</v>
          </cell>
        </row>
        <row r="29635">
          <cell r="K29635">
            <v>464.27490234375</v>
          </cell>
        </row>
        <row r="29636">
          <cell r="K29636">
            <v>464.27490234375</v>
          </cell>
        </row>
        <row r="29637">
          <cell r="K29637">
            <v>464.27490234375</v>
          </cell>
        </row>
        <row r="29638">
          <cell r="K29638">
            <v>464.27490234375</v>
          </cell>
        </row>
        <row r="29639">
          <cell r="K29639">
            <v>464.27490234375</v>
          </cell>
        </row>
        <row r="29640">
          <cell r="K29640">
            <v>464.27490234375</v>
          </cell>
        </row>
        <row r="29641">
          <cell r="K29641">
            <v>464.27490234375</v>
          </cell>
        </row>
        <row r="29642">
          <cell r="K29642">
            <v>464.27490234375</v>
          </cell>
        </row>
        <row r="29643">
          <cell r="K29643">
            <v>464.27490234375</v>
          </cell>
        </row>
        <row r="29644">
          <cell r="K29644">
            <v>464.27490234375</v>
          </cell>
        </row>
        <row r="29645">
          <cell r="K29645">
            <v>464.27490234375</v>
          </cell>
        </row>
        <row r="29646">
          <cell r="K29646">
            <v>464.27490234375</v>
          </cell>
        </row>
        <row r="29647">
          <cell r="K29647">
            <v>464.27490234375</v>
          </cell>
        </row>
        <row r="29648">
          <cell r="K29648">
            <v>464.27490234375</v>
          </cell>
        </row>
        <row r="29649">
          <cell r="K29649">
            <v>464.27490234375</v>
          </cell>
        </row>
        <row r="29650">
          <cell r="K29650">
            <v>464.27490234375</v>
          </cell>
        </row>
        <row r="29651">
          <cell r="K29651">
            <v>464.27490234375</v>
          </cell>
        </row>
        <row r="29652">
          <cell r="K29652">
            <v>464.27490234375</v>
          </cell>
        </row>
        <row r="29653">
          <cell r="K29653">
            <v>464.27490234375</v>
          </cell>
        </row>
        <row r="29654">
          <cell r="K29654">
            <v>464.27490234375</v>
          </cell>
        </row>
        <row r="29655">
          <cell r="K29655">
            <v>464.27490234375</v>
          </cell>
        </row>
        <row r="29656">
          <cell r="K29656">
            <v>464.27490234375</v>
          </cell>
        </row>
        <row r="29657">
          <cell r="K29657">
            <v>464.27490234375</v>
          </cell>
        </row>
        <row r="29658">
          <cell r="K29658">
            <v>464.27490234375</v>
          </cell>
        </row>
        <row r="29659">
          <cell r="K29659">
            <v>464.27490234375</v>
          </cell>
        </row>
        <row r="29660">
          <cell r="K29660">
            <v>464.27490234375</v>
          </cell>
        </row>
        <row r="29661">
          <cell r="K29661">
            <v>464.27490234375</v>
          </cell>
        </row>
        <row r="29662">
          <cell r="K29662">
            <v>464.27490234375</v>
          </cell>
        </row>
        <row r="29663">
          <cell r="K29663">
            <v>464.27490234375</v>
          </cell>
        </row>
        <row r="29664">
          <cell r="K29664">
            <v>464.27490234375</v>
          </cell>
        </row>
        <row r="29665">
          <cell r="K29665">
            <v>464.27490234375</v>
          </cell>
        </row>
        <row r="29666">
          <cell r="K29666">
            <v>464.27490234375</v>
          </cell>
        </row>
        <row r="29667">
          <cell r="K29667">
            <v>464.27490234375</v>
          </cell>
        </row>
        <row r="29668">
          <cell r="K29668">
            <v>464.27490234375</v>
          </cell>
        </row>
        <row r="29669">
          <cell r="K29669">
            <v>464.27490234375</v>
          </cell>
        </row>
        <row r="29670">
          <cell r="K29670">
            <v>464.27490234375</v>
          </cell>
        </row>
        <row r="29671">
          <cell r="K29671">
            <v>464.27490234375</v>
          </cell>
        </row>
        <row r="29672">
          <cell r="K29672">
            <v>464.27490234375</v>
          </cell>
        </row>
        <row r="29673">
          <cell r="K29673">
            <v>464.27490234375</v>
          </cell>
        </row>
        <row r="29674">
          <cell r="K29674">
            <v>464.27490234375</v>
          </cell>
        </row>
        <row r="29675">
          <cell r="K29675">
            <v>464.27490234375</v>
          </cell>
        </row>
        <row r="29676">
          <cell r="K29676">
            <v>464.27490234375</v>
          </cell>
        </row>
        <row r="29677">
          <cell r="K29677">
            <v>464.27490234375</v>
          </cell>
        </row>
        <row r="29678">
          <cell r="K29678">
            <v>464.27490234375</v>
          </cell>
        </row>
        <row r="29679">
          <cell r="K29679">
            <v>464.27490234375</v>
          </cell>
        </row>
        <row r="29680">
          <cell r="K29680">
            <v>464.27490234375</v>
          </cell>
        </row>
        <row r="29681">
          <cell r="K29681">
            <v>464.27490234375</v>
          </cell>
        </row>
        <row r="29682">
          <cell r="K29682">
            <v>464.27490234375</v>
          </cell>
        </row>
        <row r="29683">
          <cell r="K29683">
            <v>464.27490234375</v>
          </cell>
        </row>
        <row r="29684">
          <cell r="K29684">
            <v>464.27490234375</v>
          </cell>
        </row>
        <row r="29685">
          <cell r="K29685">
            <v>464.27490234375</v>
          </cell>
        </row>
        <row r="29686">
          <cell r="K29686">
            <v>464.27490234375</v>
          </cell>
        </row>
        <row r="29687">
          <cell r="K29687">
            <v>464.27490234375</v>
          </cell>
        </row>
        <row r="29688">
          <cell r="K29688">
            <v>464.27490234375</v>
          </cell>
        </row>
        <row r="29689">
          <cell r="K29689">
            <v>464.27490234375</v>
          </cell>
        </row>
        <row r="29690">
          <cell r="K29690">
            <v>464.27490234375</v>
          </cell>
        </row>
        <row r="29691">
          <cell r="K29691">
            <v>464.27490234375</v>
          </cell>
        </row>
        <row r="29692">
          <cell r="K29692">
            <v>464.27490234375</v>
          </cell>
        </row>
        <row r="29693">
          <cell r="K29693">
            <v>464.27490234375</v>
          </cell>
        </row>
        <row r="29694">
          <cell r="K29694">
            <v>464.27490234375</v>
          </cell>
        </row>
        <row r="29695">
          <cell r="K29695">
            <v>464.27490234375</v>
          </cell>
        </row>
        <row r="29696">
          <cell r="K29696">
            <v>464.27490234375</v>
          </cell>
        </row>
        <row r="29697">
          <cell r="K29697">
            <v>464.27490234375</v>
          </cell>
        </row>
        <row r="29698">
          <cell r="K29698">
            <v>464.27490234375</v>
          </cell>
        </row>
        <row r="29699">
          <cell r="K29699">
            <v>464.27490234375</v>
          </cell>
        </row>
        <row r="29700">
          <cell r="K29700">
            <v>464.27490234375</v>
          </cell>
        </row>
        <row r="29701">
          <cell r="K29701">
            <v>464.27490234375</v>
          </cell>
        </row>
        <row r="29702">
          <cell r="K29702">
            <v>464.27490234375</v>
          </cell>
        </row>
        <row r="29703">
          <cell r="K29703">
            <v>464.27490234375</v>
          </cell>
        </row>
        <row r="29704">
          <cell r="K29704">
            <v>464.27490234375</v>
          </cell>
        </row>
        <row r="29705">
          <cell r="K29705">
            <v>464.27490234375</v>
          </cell>
        </row>
        <row r="29706">
          <cell r="K29706">
            <v>464.27490234375</v>
          </cell>
        </row>
        <row r="29707">
          <cell r="K29707">
            <v>464.27490234375</v>
          </cell>
        </row>
        <row r="29708">
          <cell r="K29708">
            <v>464.27490234375</v>
          </cell>
        </row>
        <row r="29709">
          <cell r="K29709">
            <v>464.27490234375</v>
          </cell>
        </row>
        <row r="29710">
          <cell r="K29710">
            <v>464.27490234375</v>
          </cell>
        </row>
        <row r="29711">
          <cell r="K29711">
            <v>464.27490234375</v>
          </cell>
        </row>
        <row r="29712">
          <cell r="K29712">
            <v>464.27490234375</v>
          </cell>
        </row>
        <row r="29713">
          <cell r="K29713">
            <v>464.27490234375</v>
          </cell>
        </row>
        <row r="29714">
          <cell r="K29714">
            <v>464.27490234375</v>
          </cell>
        </row>
        <row r="29715">
          <cell r="K29715">
            <v>464.27490234375</v>
          </cell>
        </row>
        <row r="29716">
          <cell r="K29716">
            <v>464.27490234375</v>
          </cell>
        </row>
        <row r="29717">
          <cell r="K29717">
            <v>464.27490234375</v>
          </cell>
        </row>
        <row r="29718">
          <cell r="K29718">
            <v>464.27490234375</v>
          </cell>
        </row>
        <row r="29719">
          <cell r="K29719">
            <v>464.27490234375</v>
          </cell>
        </row>
        <row r="29720">
          <cell r="K29720">
            <v>464.27490234375</v>
          </cell>
        </row>
        <row r="29721">
          <cell r="K29721">
            <v>464.27490234375</v>
          </cell>
        </row>
        <row r="29722">
          <cell r="K29722">
            <v>464.27490234375</v>
          </cell>
        </row>
        <row r="29723">
          <cell r="K29723">
            <v>464.27490234375</v>
          </cell>
        </row>
        <row r="29724">
          <cell r="K29724">
            <v>464.27490234375</v>
          </cell>
        </row>
        <row r="29725">
          <cell r="K29725">
            <v>464.27490234375</v>
          </cell>
        </row>
        <row r="29726">
          <cell r="K29726">
            <v>464.27490234375</v>
          </cell>
        </row>
        <row r="29727">
          <cell r="K29727">
            <v>464.27490234375</v>
          </cell>
        </row>
        <row r="29728">
          <cell r="K29728">
            <v>464.27490234375</v>
          </cell>
        </row>
        <row r="29729">
          <cell r="K29729">
            <v>464.27490234375</v>
          </cell>
        </row>
        <row r="29730">
          <cell r="K29730">
            <v>464.27490234375</v>
          </cell>
        </row>
        <row r="29731">
          <cell r="K29731">
            <v>464.27490234375</v>
          </cell>
        </row>
        <row r="29732">
          <cell r="K29732">
            <v>464.27490234375</v>
          </cell>
        </row>
        <row r="29733">
          <cell r="K29733">
            <v>464.27490234375</v>
          </cell>
        </row>
        <row r="29734">
          <cell r="K29734">
            <v>464.27490234375</v>
          </cell>
        </row>
        <row r="29735">
          <cell r="K29735">
            <v>464.27490234375</v>
          </cell>
        </row>
        <row r="29736">
          <cell r="K29736">
            <v>464.27490234375</v>
          </cell>
        </row>
        <row r="29737">
          <cell r="K29737">
            <v>464.27490234375</v>
          </cell>
        </row>
        <row r="29738">
          <cell r="K29738">
            <v>464.27490234375</v>
          </cell>
        </row>
        <row r="29739">
          <cell r="K29739">
            <v>464.27490234375</v>
          </cell>
        </row>
        <row r="29740">
          <cell r="K29740">
            <v>464.27490234375</v>
          </cell>
        </row>
        <row r="29741">
          <cell r="K29741">
            <v>464.27490234375</v>
          </cell>
        </row>
        <row r="29742">
          <cell r="K29742">
            <v>464.27490234375</v>
          </cell>
        </row>
        <row r="29743">
          <cell r="K29743">
            <v>464.27490234375</v>
          </cell>
        </row>
        <row r="29744">
          <cell r="K29744">
            <v>464.27490234375</v>
          </cell>
        </row>
        <row r="29745">
          <cell r="K29745">
            <v>464.27490234375</v>
          </cell>
        </row>
        <row r="29746">
          <cell r="K29746">
            <v>464.27490234375</v>
          </cell>
        </row>
        <row r="29747">
          <cell r="K29747">
            <v>464.27490234375</v>
          </cell>
        </row>
        <row r="29748">
          <cell r="K29748">
            <v>464.27490234375</v>
          </cell>
        </row>
        <row r="29749">
          <cell r="K29749">
            <v>464.27490234375</v>
          </cell>
        </row>
        <row r="29750">
          <cell r="K29750">
            <v>464.27490234375</v>
          </cell>
        </row>
        <row r="29751">
          <cell r="K29751">
            <v>464.27490234375</v>
          </cell>
        </row>
        <row r="29752">
          <cell r="K29752">
            <v>464.27490234375</v>
          </cell>
        </row>
        <row r="29753">
          <cell r="K29753">
            <v>464.27490234375</v>
          </cell>
        </row>
        <row r="29754">
          <cell r="K29754">
            <v>464.27490234375</v>
          </cell>
        </row>
        <row r="29755">
          <cell r="K29755">
            <v>464.27490234375</v>
          </cell>
        </row>
        <row r="29756">
          <cell r="K29756">
            <v>464.27490234375</v>
          </cell>
        </row>
        <row r="29757">
          <cell r="K29757">
            <v>464.27490234375</v>
          </cell>
        </row>
        <row r="29758">
          <cell r="K29758">
            <v>464.27490234375</v>
          </cell>
        </row>
        <row r="29759">
          <cell r="K29759">
            <v>464.27490234375</v>
          </cell>
        </row>
        <row r="29760">
          <cell r="K29760">
            <v>464.27490234375</v>
          </cell>
        </row>
        <row r="29761">
          <cell r="K29761">
            <v>464.27490234375</v>
          </cell>
        </row>
        <row r="29762">
          <cell r="K29762">
            <v>464.27490234375</v>
          </cell>
        </row>
        <row r="29763">
          <cell r="K29763">
            <v>464.27490234375</v>
          </cell>
        </row>
        <row r="29764">
          <cell r="K29764">
            <v>464.27490234375</v>
          </cell>
        </row>
        <row r="29765">
          <cell r="K29765">
            <v>464.27490234375</v>
          </cell>
        </row>
        <row r="29766">
          <cell r="K29766">
            <v>464.27490234375</v>
          </cell>
        </row>
        <row r="29767">
          <cell r="K29767">
            <v>464.27490234375</v>
          </cell>
        </row>
        <row r="29768">
          <cell r="K29768">
            <v>464.27490234375</v>
          </cell>
        </row>
        <row r="29769">
          <cell r="K29769">
            <v>464.27490234375</v>
          </cell>
        </row>
        <row r="29770">
          <cell r="K29770">
            <v>464.27490234375</v>
          </cell>
        </row>
        <row r="29771">
          <cell r="K29771">
            <v>464.27490234375</v>
          </cell>
        </row>
        <row r="29772">
          <cell r="K29772">
            <v>464.27490234375</v>
          </cell>
        </row>
        <row r="29773">
          <cell r="K29773">
            <v>464.27490234375</v>
          </cell>
        </row>
        <row r="29774">
          <cell r="K29774">
            <v>464.27490234375</v>
          </cell>
        </row>
        <row r="29775">
          <cell r="K29775">
            <v>464.27490234375</v>
          </cell>
        </row>
        <row r="29776">
          <cell r="K29776">
            <v>464.27490234375</v>
          </cell>
        </row>
        <row r="29777">
          <cell r="K29777">
            <v>464.27490234375</v>
          </cell>
        </row>
        <row r="29778">
          <cell r="K29778">
            <v>464.27490234375</v>
          </cell>
        </row>
        <row r="29779">
          <cell r="K29779">
            <v>464.27490234375</v>
          </cell>
        </row>
        <row r="29780">
          <cell r="K29780">
            <v>464.27490234375</v>
          </cell>
        </row>
        <row r="29781">
          <cell r="K29781">
            <v>464.27490234375</v>
          </cell>
        </row>
        <row r="29782">
          <cell r="K29782">
            <v>464.27490234375</v>
          </cell>
        </row>
        <row r="29783">
          <cell r="K29783">
            <v>464.27490234375</v>
          </cell>
        </row>
        <row r="29784">
          <cell r="K29784">
            <v>464.27490234375</v>
          </cell>
        </row>
        <row r="29785">
          <cell r="K29785">
            <v>464.27490234375</v>
          </cell>
        </row>
        <row r="29786">
          <cell r="K29786">
            <v>464.27490234375</v>
          </cell>
        </row>
        <row r="29787">
          <cell r="K29787">
            <v>464.27490234375</v>
          </cell>
        </row>
        <row r="29788">
          <cell r="K29788">
            <v>464.27490234375</v>
          </cell>
        </row>
        <row r="29789">
          <cell r="K29789">
            <v>464.27490234375</v>
          </cell>
        </row>
        <row r="29790">
          <cell r="K29790">
            <v>464.27490234375</v>
          </cell>
        </row>
        <row r="29791">
          <cell r="K29791">
            <v>464.27490234375</v>
          </cell>
        </row>
        <row r="29792">
          <cell r="K29792">
            <v>464.27490234375</v>
          </cell>
        </row>
        <row r="29793">
          <cell r="K29793">
            <v>464.27490234375</v>
          </cell>
        </row>
        <row r="29794">
          <cell r="K29794">
            <v>464.27490234375</v>
          </cell>
        </row>
        <row r="29795">
          <cell r="K29795">
            <v>464.27490234375</v>
          </cell>
        </row>
        <row r="29796">
          <cell r="K29796">
            <v>464.27490234375</v>
          </cell>
        </row>
        <row r="29797">
          <cell r="K29797">
            <v>464.27490234375</v>
          </cell>
        </row>
        <row r="29798">
          <cell r="K29798">
            <v>464.27490234375</v>
          </cell>
        </row>
        <row r="29799">
          <cell r="K29799">
            <v>464.27490234375</v>
          </cell>
        </row>
        <row r="29800">
          <cell r="K29800">
            <v>464.27490234375</v>
          </cell>
        </row>
        <row r="29801">
          <cell r="K29801">
            <v>464.27490234375</v>
          </cell>
        </row>
        <row r="29802">
          <cell r="K29802">
            <v>464.27490234375</v>
          </cell>
        </row>
        <row r="29803">
          <cell r="K29803">
            <v>464.27490234375</v>
          </cell>
        </row>
        <row r="29804">
          <cell r="K29804">
            <v>464.27490234375</v>
          </cell>
        </row>
        <row r="29805">
          <cell r="K29805">
            <v>464.27490234375</v>
          </cell>
        </row>
        <row r="29806">
          <cell r="K29806">
            <v>464.27490234375</v>
          </cell>
        </row>
        <row r="29807">
          <cell r="K29807">
            <v>464.27490234375</v>
          </cell>
        </row>
        <row r="29808">
          <cell r="K29808">
            <v>464.27490234375</v>
          </cell>
        </row>
        <row r="29809">
          <cell r="K29809">
            <v>464.27490234375</v>
          </cell>
        </row>
        <row r="29810">
          <cell r="K29810">
            <v>464.27490234375</v>
          </cell>
        </row>
        <row r="29811">
          <cell r="K29811">
            <v>464.27490234375</v>
          </cell>
        </row>
        <row r="29812">
          <cell r="K29812">
            <v>464.27490234375</v>
          </cell>
        </row>
        <row r="29813">
          <cell r="K29813">
            <v>464.27490234375</v>
          </cell>
        </row>
        <row r="29814">
          <cell r="K29814">
            <v>464.27490234375</v>
          </cell>
        </row>
        <row r="29815">
          <cell r="K29815">
            <v>464.27490234375</v>
          </cell>
        </row>
        <row r="29816">
          <cell r="K29816">
            <v>464.27490234375</v>
          </cell>
        </row>
        <row r="29817">
          <cell r="K29817">
            <v>464.27490234375</v>
          </cell>
        </row>
        <row r="29818">
          <cell r="K29818">
            <v>464.27490234375</v>
          </cell>
        </row>
        <row r="29819">
          <cell r="K29819">
            <v>464.27490234375</v>
          </cell>
        </row>
        <row r="29820">
          <cell r="K29820">
            <v>464.27490234375</v>
          </cell>
        </row>
        <row r="29821">
          <cell r="K29821">
            <v>464.27490234375</v>
          </cell>
        </row>
        <row r="29822">
          <cell r="K29822">
            <v>464.27490234375</v>
          </cell>
        </row>
        <row r="29823">
          <cell r="K29823">
            <v>464.27490234375</v>
          </cell>
        </row>
        <row r="29824">
          <cell r="K29824">
            <v>464.27490234375</v>
          </cell>
        </row>
        <row r="29825">
          <cell r="K29825">
            <v>464.27490234375</v>
          </cell>
        </row>
        <row r="29826">
          <cell r="K29826">
            <v>464.27490234375</v>
          </cell>
        </row>
        <row r="29827">
          <cell r="K29827">
            <v>464.27490234375</v>
          </cell>
        </row>
        <row r="29828">
          <cell r="K29828">
            <v>464.27490234375</v>
          </cell>
        </row>
        <row r="29829">
          <cell r="K29829">
            <v>464.27490234375</v>
          </cell>
        </row>
        <row r="29830">
          <cell r="K29830">
            <v>464.27490234375</v>
          </cell>
        </row>
        <row r="29831">
          <cell r="K29831">
            <v>464.27490234375</v>
          </cell>
        </row>
        <row r="29832">
          <cell r="K29832">
            <v>464.27490234375</v>
          </cell>
        </row>
        <row r="29833">
          <cell r="K29833">
            <v>464.27490234375</v>
          </cell>
        </row>
        <row r="29834">
          <cell r="K29834">
            <v>464.27490234375</v>
          </cell>
        </row>
        <row r="29835">
          <cell r="K29835">
            <v>464.27490234375</v>
          </cell>
        </row>
        <row r="29836">
          <cell r="K29836">
            <v>464.27490234375</v>
          </cell>
        </row>
        <row r="29837">
          <cell r="K29837">
            <v>464.27490234375</v>
          </cell>
        </row>
        <row r="29838">
          <cell r="K29838">
            <v>464.27490234375</v>
          </cell>
        </row>
        <row r="29839">
          <cell r="K29839">
            <v>464.27490234375</v>
          </cell>
        </row>
        <row r="29840">
          <cell r="K29840">
            <v>464.27490234375</v>
          </cell>
        </row>
        <row r="29841">
          <cell r="K29841">
            <v>464.27490234375</v>
          </cell>
        </row>
        <row r="29842">
          <cell r="K29842">
            <v>464.27490234375</v>
          </cell>
        </row>
        <row r="29843">
          <cell r="K29843">
            <v>464.27490234375</v>
          </cell>
        </row>
        <row r="29844">
          <cell r="K29844">
            <v>464.27490234375</v>
          </cell>
        </row>
        <row r="29845">
          <cell r="K29845">
            <v>464.27490234375</v>
          </cell>
        </row>
        <row r="29846">
          <cell r="K29846">
            <v>464.27490234375</v>
          </cell>
        </row>
        <row r="29847">
          <cell r="K29847">
            <v>464.27490234375</v>
          </cell>
        </row>
        <row r="29848">
          <cell r="K29848">
            <v>464.27490234375</v>
          </cell>
        </row>
        <row r="29849">
          <cell r="K29849">
            <v>464.27490234375</v>
          </cell>
        </row>
        <row r="29850">
          <cell r="K29850">
            <v>464.27490234375</v>
          </cell>
        </row>
        <row r="29851">
          <cell r="K29851">
            <v>464.27490234375</v>
          </cell>
        </row>
        <row r="29852">
          <cell r="K29852">
            <v>464.27490234375</v>
          </cell>
        </row>
        <row r="29853">
          <cell r="K29853">
            <v>464.27490234375</v>
          </cell>
        </row>
        <row r="29854">
          <cell r="K29854">
            <v>464.27490234375</v>
          </cell>
        </row>
        <row r="29855">
          <cell r="K29855">
            <v>464.27490234375</v>
          </cell>
        </row>
        <row r="29856">
          <cell r="K29856">
            <v>464.27490234375</v>
          </cell>
        </row>
        <row r="29857">
          <cell r="K29857">
            <v>464.27490234375</v>
          </cell>
        </row>
        <row r="29858">
          <cell r="K29858">
            <v>464.27490234375</v>
          </cell>
        </row>
        <row r="29859">
          <cell r="K29859">
            <v>464.27490234375</v>
          </cell>
        </row>
        <row r="29860">
          <cell r="K29860">
            <v>464.27490234375</v>
          </cell>
        </row>
        <row r="29861">
          <cell r="K29861">
            <v>464.27490234375</v>
          </cell>
        </row>
        <row r="29862">
          <cell r="K29862">
            <v>464.27490234375</v>
          </cell>
        </row>
        <row r="29863">
          <cell r="K29863">
            <v>464.27490234375</v>
          </cell>
        </row>
        <row r="29864">
          <cell r="K29864">
            <v>464.27490234375</v>
          </cell>
        </row>
        <row r="29865">
          <cell r="K29865">
            <v>464.27490234375</v>
          </cell>
        </row>
        <row r="29866">
          <cell r="K29866">
            <v>464.27490234375</v>
          </cell>
        </row>
        <row r="29867">
          <cell r="K29867">
            <v>464.27490234375</v>
          </cell>
        </row>
        <row r="29868">
          <cell r="K29868">
            <v>464.27490234375</v>
          </cell>
        </row>
        <row r="29869">
          <cell r="K29869">
            <v>464.27490234375</v>
          </cell>
        </row>
        <row r="29870">
          <cell r="K29870">
            <v>464.27490234375</v>
          </cell>
        </row>
        <row r="29871">
          <cell r="K29871">
            <v>464.27490234375</v>
          </cell>
        </row>
        <row r="29872">
          <cell r="K29872">
            <v>464.27490234375</v>
          </cell>
        </row>
        <row r="29873">
          <cell r="K29873">
            <v>464.27490234375</v>
          </cell>
        </row>
        <row r="29874">
          <cell r="K29874">
            <v>464.27490234375</v>
          </cell>
        </row>
        <row r="29875">
          <cell r="K29875">
            <v>464.27490234375</v>
          </cell>
        </row>
        <row r="29876">
          <cell r="K29876">
            <v>464.27490234375</v>
          </cell>
        </row>
        <row r="29877">
          <cell r="K29877">
            <v>464.27490234375</v>
          </cell>
        </row>
        <row r="29878">
          <cell r="K29878">
            <v>464.27490234375</v>
          </cell>
        </row>
        <row r="29879">
          <cell r="K29879">
            <v>464.27490234375</v>
          </cell>
        </row>
        <row r="29880">
          <cell r="K29880">
            <v>464.27490234375</v>
          </cell>
        </row>
        <row r="29881">
          <cell r="K29881">
            <v>464.27490234375</v>
          </cell>
        </row>
        <row r="29882">
          <cell r="K29882">
            <v>464.27490234375</v>
          </cell>
        </row>
        <row r="29883">
          <cell r="K29883">
            <v>464.27490234375</v>
          </cell>
        </row>
        <row r="29884">
          <cell r="K29884">
            <v>464.27490234375</v>
          </cell>
        </row>
        <row r="29885">
          <cell r="K29885">
            <v>464.27490234375</v>
          </cell>
        </row>
        <row r="29886">
          <cell r="K29886">
            <v>464.27490234375</v>
          </cell>
        </row>
        <row r="29887">
          <cell r="K29887">
            <v>464.27490234375</v>
          </cell>
        </row>
        <row r="29888">
          <cell r="K29888">
            <v>464.27490234375</v>
          </cell>
        </row>
        <row r="29889">
          <cell r="K29889">
            <v>464.27490234375</v>
          </cell>
        </row>
        <row r="29890">
          <cell r="K29890">
            <v>464.27490234375</v>
          </cell>
        </row>
        <row r="29891">
          <cell r="K29891">
            <v>464.27490234375</v>
          </cell>
        </row>
        <row r="29892">
          <cell r="K29892">
            <v>464.27490234375</v>
          </cell>
        </row>
        <row r="29893">
          <cell r="K29893">
            <v>464.27490234375</v>
          </cell>
        </row>
        <row r="29894">
          <cell r="K29894">
            <v>464.27490234375</v>
          </cell>
        </row>
        <row r="29895">
          <cell r="K29895">
            <v>464.27490234375</v>
          </cell>
        </row>
        <row r="29896">
          <cell r="K29896">
            <v>464.27490234375</v>
          </cell>
        </row>
        <row r="29897">
          <cell r="K29897">
            <v>464.27490234375</v>
          </cell>
        </row>
        <row r="29898">
          <cell r="K29898">
            <v>464.27490234375</v>
          </cell>
        </row>
        <row r="29899">
          <cell r="K29899">
            <v>464.27490234375</v>
          </cell>
        </row>
        <row r="29900">
          <cell r="K29900">
            <v>464.27490234375</v>
          </cell>
        </row>
        <row r="29901">
          <cell r="K29901">
            <v>464.27490234375</v>
          </cell>
        </row>
        <row r="29902">
          <cell r="K29902">
            <v>464.27490234375</v>
          </cell>
        </row>
        <row r="29903">
          <cell r="K29903">
            <v>464.27490234375</v>
          </cell>
        </row>
        <row r="29904">
          <cell r="K29904">
            <v>464.27490234375</v>
          </cell>
        </row>
        <row r="29905">
          <cell r="K29905">
            <v>464.27490234375</v>
          </cell>
        </row>
        <row r="29906">
          <cell r="K29906">
            <v>464.27490234375</v>
          </cell>
        </row>
        <row r="29907">
          <cell r="K29907">
            <v>464.27490234375</v>
          </cell>
        </row>
        <row r="29908">
          <cell r="K29908">
            <v>464.27490234375</v>
          </cell>
        </row>
        <row r="29909">
          <cell r="K29909">
            <v>464.27490234375</v>
          </cell>
        </row>
        <row r="29910">
          <cell r="K29910">
            <v>464.27490234375</v>
          </cell>
        </row>
        <row r="29911">
          <cell r="K29911">
            <v>464.27490234375</v>
          </cell>
        </row>
        <row r="29912">
          <cell r="K29912">
            <v>464.27490234375</v>
          </cell>
        </row>
        <row r="29913">
          <cell r="K29913">
            <v>464.27490234375</v>
          </cell>
        </row>
        <row r="29914">
          <cell r="K29914">
            <v>464.27490234375</v>
          </cell>
        </row>
        <row r="29915">
          <cell r="K29915">
            <v>464.27490234375</v>
          </cell>
        </row>
        <row r="29916">
          <cell r="K29916">
            <v>464.27490234375</v>
          </cell>
        </row>
        <row r="29917">
          <cell r="K29917">
            <v>464.27490234375</v>
          </cell>
        </row>
        <row r="29918">
          <cell r="K29918">
            <v>464.27490234375</v>
          </cell>
        </row>
        <row r="29919">
          <cell r="K29919">
            <v>464.27490234375</v>
          </cell>
        </row>
        <row r="29920">
          <cell r="K29920">
            <v>464.27490234375</v>
          </cell>
        </row>
        <row r="29921">
          <cell r="K29921">
            <v>464.27490234375</v>
          </cell>
        </row>
        <row r="29922">
          <cell r="K29922">
            <v>464.27490234375</v>
          </cell>
        </row>
        <row r="29923">
          <cell r="K29923">
            <v>464.27490234375</v>
          </cell>
        </row>
        <row r="29924">
          <cell r="K29924">
            <v>464.27490234375</v>
          </cell>
        </row>
        <row r="29925">
          <cell r="K29925">
            <v>464.27490234375</v>
          </cell>
        </row>
        <row r="29926">
          <cell r="K29926">
            <v>464.27490234375</v>
          </cell>
        </row>
        <row r="29927">
          <cell r="K29927">
            <v>464.27490234375</v>
          </cell>
        </row>
        <row r="29928">
          <cell r="K29928">
            <v>464.27490234375</v>
          </cell>
        </row>
        <row r="29929">
          <cell r="K29929">
            <v>464.27490234375</v>
          </cell>
        </row>
        <row r="29930">
          <cell r="K29930">
            <v>464.27490234375</v>
          </cell>
        </row>
        <row r="29931">
          <cell r="K29931">
            <v>464.27490234375</v>
          </cell>
        </row>
        <row r="29932">
          <cell r="K29932">
            <v>464.27490234375</v>
          </cell>
        </row>
        <row r="29933">
          <cell r="K29933">
            <v>464.27490234375</v>
          </cell>
        </row>
        <row r="29934">
          <cell r="K29934">
            <v>464.27490234375</v>
          </cell>
        </row>
        <row r="29935">
          <cell r="K29935">
            <v>464.27490234375</v>
          </cell>
        </row>
        <row r="29936">
          <cell r="K29936">
            <v>464.27490234375</v>
          </cell>
        </row>
        <row r="29937">
          <cell r="K29937">
            <v>464.27490234375</v>
          </cell>
        </row>
        <row r="29938">
          <cell r="K29938">
            <v>464.27490234375</v>
          </cell>
        </row>
        <row r="29939">
          <cell r="K29939">
            <v>464.27490234375</v>
          </cell>
        </row>
        <row r="29940">
          <cell r="K29940">
            <v>464.27490234375</v>
          </cell>
        </row>
        <row r="29941">
          <cell r="K29941">
            <v>464.27490234375</v>
          </cell>
        </row>
        <row r="29942">
          <cell r="K29942">
            <v>464.27490234375</v>
          </cell>
        </row>
        <row r="29943">
          <cell r="K29943">
            <v>464.27490234375</v>
          </cell>
        </row>
        <row r="29944">
          <cell r="K29944">
            <v>464.27490234375</v>
          </cell>
        </row>
        <row r="29945">
          <cell r="K29945">
            <v>464.27490234375</v>
          </cell>
        </row>
        <row r="29946">
          <cell r="K29946">
            <v>464.27490234375</v>
          </cell>
        </row>
        <row r="29947">
          <cell r="K29947">
            <v>464.27490234375</v>
          </cell>
        </row>
        <row r="29948">
          <cell r="K29948">
            <v>464.27490234375</v>
          </cell>
        </row>
        <row r="29949">
          <cell r="K29949">
            <v>464.27490234375</v>
          </cell>
        </row>
        <row r="29950">
          <cell r="K29950">
            <v>464.27490234375</v>
          </cell>
        </row>
        <row r="29951">
          <cell r="K29951">
            <v>464.27490234375</v>
          </cell>
        </row>
        <row r="29952">
          <cell r="K29952">
            <v>464.27490234375</v>
          </cell>
        </row>
        <row r="29953">
          <cell r="K29953">
            <v>464.27490234375</v>
          </cell>
        </row>
        <row r="29954">
          <cell r="K29954">
            <v>464.27490234375</v>
          </cell>
        </row>
        <row r="29955">
          <cell r="K29955">
            <v>464.27490234375</v>
          </cell>
        </row>
        <row r="29956">
          <cell r="K29956">
            <v>464.27490234375</v>
          </cell>
        </row>
        <row r="29957">
          <cell r="K29957">
            <v>464.27490234375</v>
          </cell>
        </row>
        <row r="29958">
          <cell r="K29958">
            <v>464.27490234375</v>
          </cell>
        </row>
        <row r="29959">
          <cell r="K29959">
            <v>464.27490234375</v>
          </cell>
        </row>
        <row r="29960">
          <cell r="K29960">
            <v>464.27490234375</v>
          </cell>
        </row>
        <row r="29961">
          <cell r="K29961">
            <v>464.27490234375</v>
          </cell>
        </row>
        <row r="29962">
          <cell r="K29962">
            <v>464.27490234375</v>
          </cell>
        </row>
        <row r="29963">
          <cell r="K29963">
            <v>464.27490234375</v>
          </cell>
        </row>
        <row r="29964">
          <cell r="K29964">
            <v>464.27490234375</v>
          </cell>
        </row>
        <row r="29965">
          <cell r="K29965">
            <v>464.27490234375</v>
          </cell>
        </row>
        <row r="29966">
          <cell r="K29966">
            <v>464.27490234375</v>
          </cell>
        </row>
        <row r="29967">
          <cell r="K29967">
            <v>464.27490234375</v>
          </cell>
        </row>
        <row r="29968">
          <cell r="K29968">
            <v>464.27490234375</v>
          </cell>
        </row>
        <row r="29969">
          <cell r="K29969">
            <v>464.27490234375</v>
          </cell>
        </row>
        <row r="29970">
          <cell r="K29970">
            <v>464.27490234375</v>
          </cell>
        </row>
        <row r="29971">
          <cell r="K29971">
            <v>464.27490234375</v>
          </cell>
        </row>
        <row r="29972">
          <cell r="K29972">
            <v>464.27490234375</v>
          </cell>
        </row>
        <row r="29973">
          <cell r="K29973">
            <v>464.27490234375</v>
          </cell>
        </row>
        <row r="29974">
          <cell r="K29974">
            <v>464.27490234375</v>
          </cell>
        </row>
        <row r="29975">
          <cell r="K29975">
            <v>464.27490234375</v>
          </cell>
        </row>
        <row r="29976">
          <cell r="K29976">
            <v>464.27490234375</v>
          </cell>
        </row>
        <row r="29977">
          <cell r="K29977">
            <v>464.27490234375</v>
          </cell>
        </row>
        <row r="29978">
          <cell r="K29978">
            <v>464.27490234375</v>
          </cell>
        </row>
        <row r="29979">
          <cell r="K29979">
            <v>464.27490234375</v>
          </cell>
        </row>
        <row r="29980">
          <cell r="K29980">
            <v>464.27490234375</v>
          </cell>
        </row>
        <row r="29981">
          <cell r="K29981">
            <v>464.27490234375</v>
          </cell>
        </row>
        <row r="29982">
          <cell r="K29982">
            <v>464.27490234375</v>
          </cell>
        </row>
        <row r="29983">
          <cell r="K29983">
            <v>464.27490234375</v>
          </cell>
        </row>
        <row r="29984">
          <cell r="K29984">
            <v>464.27490234375</v>
          </cell>
        </row>
        <row r="29985">
          <cell r="K29985">
            <v>464.27490234375</v>
          </cell>
        </row>
        <row r="29986">
          <cell r="K29986">
            <v>464.27490234375</v>
          </cell>
        </row>
        <row r="29987">
          <cell r="K29987">
            <v>464.27490234375</v>
          </cell>
        </row>
        <row r="29988">
          <cell r="K29988">
            <v>464.27490234375</v>
          </cell>
        </row>
        <row r="29989">
          <cell r="K29989">
            <v>464.27490234375</v>
          </cell>
        </row>
        <row r="29990">
          <cell r="K29990">
            <v>464.27490234375</v>
          </cell>
        </row>
        <row r="29991">
          <cell r="K29991">
            <v>464.27490234375</v>
          </cell>
        </row>
        <row r="29992">
          <cell r="K29992">
            <v>464.27490234375</v>
          </cell>
        </row>
        <row r="29993">
          <cell r="K29993">
            <v>464.27490234375</v>
          </cell>
        </row>
        <row r="29994">
          <cell r="K29994">
            <v>464.27490234375</v>
          </cell>
        </row>
        <row r="29995">
          <cell r="K29995">
            <v>464.27490234375</v>
          </cell>
        </row>
        <row r="29996">
          <cell r="K29996">
            <v>464.27490234375</v>
          </cell>
        </row>
        <row r="29997">
          <cell r="K29997">
            <v>464.27490234375</v>
          </cell>
        </row>
        <row r="29998">
          <cell r="K29998">
            <v>464.27490234375</v>
          </cell>
        </row>
        <row r="29999">
          <cell r="K29999">
            <v>464.27490234375</v>
          </cell>
        </row>
        <row r="30000">
          <cell r="K30000">
            <v>464.27490234375</v>
          </cell>
        </row>
        <row r="30001">
          <cell r="K30001">
            <v>464.27490234375</v>
          </cell>
        </row>
        <row r="30002">
          <cell r="K30002">
            <v>464.27490234375</v>
          </cell>
        </row>
        <row r="30003">
          <cell r="K30003">
            <v>464.27490234375</v>
          </cell>
        </row>
        <row r="30004">
          <cell r="K30004">
            <v>464.27490234375</v>
          </cell>
        </row>
        <row r="30005">
          <cell r="K30005">
            <v>464.27490234375</v>
          </cell>
        </row>
        <row r="30006">
          <cell r="K30006">
            <v>464.27490234375</v>
          </cell>
        </row>
        <row r="30007">
          <cell r="K30007">
            <v>464.27490234375</v>
          </cell>
        </row>
        <row r="30008">
          <cell r="K30008">
            <v>464.27490234375</v>
          </cell>
        </row>
        <row r="30009">
          <cell r="K30009">
            <v>464.27490234375</v>
          </cell>
        </row>
        <row r="30010">
          <cell r="K30010">
            <v>464.27490234375</v>
          </cell>
        </row>
        <row r="30011">
          <cell r="K30011">
            <v>464.27490234375</v>
          </cell>
        </row>
        <row r="30012">
          <cell r="K30012">
            <v>464.27490234375</v>
          </cell>
        </row>
        <row r="30013">
          <cell r="K30013">
            <v>464.27490234375</v>
          </cell>
        </row>
        <row r="30014">
          <cell r="K30014">
            <v>464.27490234375</v>
          </cell>
        </row>
        <row r="30015">
          <cell r="K30015">
            <v>464.27490234375</v>
          </cell>
        </row>
        <row r="30016">
          <cell r="K30016">
            <v>464.27490234375</v>
          </cell>
        </row>
        <row r="30017">
          <cell r="K30017">
            <v>464.27490234375</v>
          </cell>
        </row>
        <row r="30018">
          <cell r="K30018">
            <v>464.27490234375</v>
          </cell>
        </row>
        <row r="30019">
          <cell r="K30019">
            <v>464.27490234375</v>
          </cell>
        </row>
        <row r="30020">
          <cell r="K30020">
            <v>464.27490234375</v>
          </cell>
        </row>
        <row r="30021">
          <cell r="K30021">
            <v>464.27490234375</v>
          </cell>
        </row>
        <row r="30022">
          <cell r="K30022">
            <v>464.27490234375</v>
          </cell>
        </row>
        <row r="30023">
          <cell r="K30023">
            <v>464.27490234375</v>
          </cell>
        </row>
        <row r="30024">
          <cell r="K30024">
            <v>464.27490234375</v>
          </cell>
        </row>
        <row r="30025">
          <cell r="K30025">
            <v>464.27490234375</v>
          </cell>
        </row>
        <row r="30026">
          <cell r="K30026">
            <v>464.27490234375</v>
          </cell>
        </row>
        <row r="30027">
          <cell r="K30027">
            <v>464.27490234375</v>
          </cell>
        </row>
        <row r="30028">
          <cell r="K30028">
            <v>464.27490234375</v>
          </cell>
        </row>
        <row r="30029">
          <cell r="K30029">
            <v>464.27490234375</v>
          </cell>
        </row>
        <row r="30030">
          <cell r="K30030">
            <v>464.27490234375</v>
          </cell>
        </row>
        <row r="30031">
          <cell r="K30031">
            <v>464.27490234375</v>
          </cell>
        </row>
        <row r="30032">
          <cell r="K30032">
            <v>464.27490234375</v>
          </cell>
        </row>
        <row r="30033">
          <cell r="K30033">
            <v>464.27490234375</v>
          </cell>
        </row>
        <row r="30034">
          <cell r="K30034">
            <v>464.27490234375</v>
          </cell>
        </row>
        <row r="30035">
          <cell r="K30035">
            <v>464.27490234375</v>
          </cell>
        </row>
        <row r="30036">
          <cell r="K30036">
            <v>464.27490234375</v>
          </cell>
        </row>
        <row r="30037">
          <cell r="K30037">
            <v>464.27490234375</v>
          </cell>
        </row>
        <row r="30038">
          <cell r="K30038">
            <v>464.27490234375</v>
          </cell>
        </row>
        <row r="30039">
          <cell r="K30039">
            <v>464.27490234375</v>
          </cell>
        </row>
        <row r="30040">
          <cell r="K30040">
            <v>464.27490234375</v>
          </cell>
        </row>
        <row r="30041">
          <cell r="K30041">
            <v>464.27490234375</v>
          </cell>
        </row>
        <row r="30042">
          <cell r="K30042">
            <v>464.27490234375</v>
          </cell>
        </row>
        <row r="30043">
          <cell r="K30043">
            <v>464.27490234375</v>
          </cell>
        </row>
        <row r="30044">
          <cell r="K30044">
            <v>464.27490234375</v>
          </cell>
        </row>
        <row r="30045">
          <cell r="K30045">
            <v>464.27490234375</v>
          </cell>
        </row>
        <row r="30046">
          <cell r="K30046">
            <v>464.27490234375</v>
          </cell>
        </row>
        <row r="30047">
          <cell r="K30047">
            <v>464.27490234375</v>
          </cell>
        </row>
        <row r="30048">
          <cell r="K30048">
            <v>464.27490234375</v>
          </cell>
        </row>
        <row r="30049">
          <cell r="K30049">
            <v>464.27490234375</v>
          </cell>
        </row>
        <row r="30050">
          <cell r="K30050">
            <v>464.27490234375</v>
          </cell>
        </row>
        <row r="30051">
          <cell r="K30051">
            <v>464.27490234375</v>
          </cell>
        </row>
        <row r="30052">
          <cell r="K30052">
            <v>464.27490234375</v>
          </cell>
        </row>
        <row r="30053">
          <cell r="K30053">
            <v>464.27490234375</v>
          </cell>
        </row>
        <row r="30054">
          <cell r="K30054">
            <v>464.27490234375</v>
          </cell>
        </row>
        <row r="30055">
          <cell r="K30055">
            <v>464.27490234375</v>
          </cell>
        </row>
        <row r="30056">
          <cell r="K30056">
            <v>464.27490234375</v>
          </cell>
        </row>
        <row r="30057">
          <cell r="K30057">
            <v>464.27490234375</v>
          </cell>
        </row>
        <row r="30058">
          <cell r="K30058">
            <v>464.27490234375</v>
          </cell>
        </row>
        <row r="30059">
          <cell r="K30059">
            <v>464.27490234375</v>
          </cell>
        </row>
        <row r="30060">
          <cell r="K30060">
            <v>464.27490234375</v>
          </cell>
        </row>
        <row r="30061">
          <cell r="K30061">
            <v>464.27490234375</v>
          </cell>
        </row>
        <row r="30062">
          <cell r="K30062">
            <v>464.27490234375</v>
          </cell>
        </row>
        <row r="30063">
          <cell r="K30063">
            <v>464.27490234375</v>
          </cell>
        </row>
        <row r="30064">
          <cell r="K30064">
            <v>464.27490234375</v>
          </cell>
        </row>
        <row r="30065">
          <cell r="K30065">
            <v>464.27490234375</v>
          </cell>
        </row>
        <row r="30066">
          <cell r="K30066">
            <v>464.27490234375</v>
          </cell>
        </row>
        <row r="30067">
          <cell r="K30067">
            <v>464.27490234375</v>
          </cell>
        </row>
        <row r="30068">
          <cell r="K30068">
            <v>464.27490234375</v>
          </cell>
        </row>
        <row r="30069">
          <cell r="K30069">
            <v>464.27490234375</v>
          </cell>
        </row>
        <row r="30070">
          <cell r="K30070">
            <v>464.27490234375</v>
          </cell>
        </row>
        <row r="30071">
          <cell r="K30071">
            <v>464.27490234375</v>
          </cell>
        </row>
        <row r="30072">
          <cell r="K30072">
            <v>464.27490234375</v>
          </cell>
        </row>
        <row r="30073">
          <cell r="K30073">
            <v>464.27490234375</v>
          </cell>
        </row>
        <row r="30074">
          <cell r="K30074">
            <v>464.27490234375</v>
          </cell>
        </row>
        <row r="30075">
          <cell r="K30075">
            <v>464.27490234375</v>
          </cell>
        </row>
        <row r="30076">
          <cell r="K30076">
            <v>464.27490234375</v>
          </cell>
        </row>
        <row r="30077">
          <cell r="K30077">
            <v>464.27490234375</v>
          </cell>
        </row>
        <row r="30078">
          <cell r="K30078">
            <v>464.27490234375</v>
          </cell>
        </row>
        <row r="30079">
          <cell r="K30079">
            <v>464.27490234375</v>
          </cell>
        </row>
        <row r="30080">
          <cell r="K30080">
            <v>464.27490234375</v>
          </cell>
        </row>
        <row r="30081">
          <cell r="K30081">
            <v>464.27490234375</v>
          </cell>
        </row>
        <row r="30082">
          <cell r="K30082">
            <v>464.27490234375</v>
          </cell>
        </row>
        <row r="30083">
          <cell r="K30083">
            <v>464.27490234375</v>
          </cell>
        </row>
        <row r="30084">
          <cell r="K30084">
            <v>464.27490234375</v>
          </cell>
        </row>
        <row r="30085">
          <cell r="K30085">
            <v>464.27490234375</v>
          </cell>
        </row>
        <row r="30086">
          <cell r="K30086">
            <v>464.27490234375</v>
          </cell>
        </row>
        <row r="30087">
          <cell r="K30087">
            <v>464.27490234375</v>
          </cell>
        </row>
        <row r="30088">
          <cell r="K30088">
            <v>464.27490234375</v>
          </cell>
        </row>
        <row r="30089">
          <cell r="K30089">
            <v>464.27490234375</v>
          </cell>
        </row>
        <row r="30090">
          <cell r="K30090">
            <v>464.27490234375</v>
          </cell>
        </row>
        <row r="30091">
          <cell r="K30091">
            <v>464.27490234375</v>
          </cell>
        </row>
        <row r="30092">
          <cell r="K30092">
            <v>464.27490234375</v>
          </cell>
        </row>
        <row r="30093">
          <cell r="K30093">
            <v>464.27490234375</v>
          </cell>
        </row>
        <row r="30094">
          <cell r="K30094">
            <v>464.27490234375</v>
          </cell>
        </row>
        <row r="30095">
          <cell r="K30095">
            <v>464.27490234375</v>
          </cell>
        </row>
        <row r="30096">
          <cell r="K30096">
            <v>464.27490234375</v>
          </cell>
        </row>
        <row r="30097">
          <cell r="K30097">
            <v>464.27490234375</v>
          </cell>
        </row>
        <row r="30098">
          <cell r="K30098">
            <v>464.27490234375</v>
          </cell>
        </row>
        <row r="30099">
          <cell r="K30099">
            <v>464.27490234375</v>
          </cell>
        </row>
        <row r="30100">
          <cell r="K30100">
            <v>464.27490234375</v>
          </cell>
        </row>
        <row r="30101">
          <cell r="K30101">
            <v>464.27490234375</v>
          </cell>
        </row>
        <row r="30102">
          <cell r="K30102">
            <v>464.27490234375</v>
          </cell>
        </row>
        <row r="30103">
          <cell r="K30103">
            <v>464.27490234375</v>
          </cell>
        </row>
        <row r="30104">
          <cell r="K30104">
            <v>464.27490234375</v>
          </cell>
        </row>
        <row r="30105">
          <cell r="K30105">
            <v>464.27490234375</v>
          </cell>
        </row>
        <row r="30106">
          <cell r="K30106">
            <v>464.27490234375</v>
          </cell>
        </row>
        <row r="30107">
          <cell r="K30107">
            <v>464.27490234375</v>
          </cell>
        </row>
        <row r="30108">
          <cell r="K30108">
            <v>464.27490234375</v>
          </cell>
        </row>
        <row r="30109">
          <cell r="K30109">
            <v>464.27490234375</v>
          </cell>
        </row>
        <row r="30110">
          <cell r="K30110">
            <v>464.27490234375</v>
          </cell>
        </row>
        <row r="30111">
          <cell r="K30111">
            <v>464.27490234375</v>
          </cell>
        </row>
        <row r="30112">
          <cell r="K30112">
            <v>464.27490234375</v>
          </cell>
        </row>
        <row r="30113">
          <cell r="K30113">
            <v>464.27490234375</v>
          </cell>
        </row>
        <row r="30114">
          <cell r="K30114">
            <v>464.27490234375</v>
          </cell>
        </row>
        <row r="30115">
          <cell r="K30115">
            <v>464.27490234375</v>
          </cell>
        </row>
        <row r="30116">
          <cell r="K30116">
            <v>464.27490234375</v>
          </cell>
        </row>
        <row r="30117">
          <cell r="K30117">
            <v>464.27490234375</v>
          </cell>
        </row>
        <row r="30118">
          <cell r="K30118">
            <v>464.27490234375</v>
          </cell>
        </row>
        <row r="30119">
          <cell r="K30119">
            <v>464.27490234375</v>
          </cell>
        </row>
        <row r="30120">
          <cell r="K30120">
            <v>464.27490234375</v>
          </cell>
        </row>
        <row r="30121">
          <cell r="K30121">
            <v>464.27490234375</v>
          </cell>
        </row>
        <row r="30122">
          <cell r="K30122">
            <v>464.27490234375</v>
          </cell>
        </row>
        <row r="30123">
          <cell r="K30123">
            <v>464.27490234375</v>
          </cell>
        </row>
        <row r="30124">
          <cell r="K30124">
            <v>464.27490234375</v>
          </cell>
        </row>
        <row r="30125">
          <cell r="K30125">
            <v>464.27490234375</v>
          </cell>
        </row>
        <row r="30126">
          <cell r="K30126">
            <v>464.27490234375</v>
          </cell>
        </row>
        <row r="30127">
          <cell r="K30127">
            <v>464.27490234375</v>
          </cell>
        </row>
        <row r="30128">
          <cell r="K30128">
            <v>464.27490234375</v>
          </cell>
        </row>
        <row r="30129">
          <cell r="K30129">
            <v>464.27490234375</v>
          </cell>
        </row>
        <row r="30130">
          <cell r="K30130">
            <v>464.27490234375</v>
          </cell>
        </row>
        <row r="30131">
          <cell r="K30131">
            <v>464.27490234375</v>
          </cell>
        </row>
        <row r="30132">
          <cell r="K30132">
            <v>464.27490234375</v>
          </cell>
        </row>
        <row r="30133">
          <cell r="K30133">
            <v>464.27490234375</v>
          </cell>
        </row>
        <row r="30134">
          <cell r="K30134">
            <v>464.27490234375</v>
          </cell>
        </row>
        <row r="30135">
          <cell r="K30135">
            <v>464.27490234375</v>
          </cell>
        </row>
        <row r="30136">
          <cell r="K30136">
            <v>464.27490234375</v>
          </cell>
        </row>
        <row r="30137">
          <cell r="K30137">
            <v>464.27490234375</v>
          </cell>
        </row>
        <row r="30138">
          <cell r="K30138">
            <v>464.27490234375</v>
          </cell>
        </row>
        <row r="30139">
          <cell r="K30139">
            <v>464.27490234375</v>
          </cell>
        </row>
        <row r="30140">
          <cell r="K30140">
            <v>464.27490234375</v>
          </cell>
        </row>
        <row r="30141">
          <cell r="K30141">
            <v>464.27490234375</v>
          </cell>
        </row>
        <row r="30142">
          <cell r="K30142">
            <v>464.27490234375</v>
          </cell>
        </row>
        <row r="30143">
          <cell r="K30143">
            <v>464.27490234375</v>
          </cell>
        </row>
        <row r="30144">
          <cell r="K30144">
            <v>464.27490234375</v>
          </cell>
        </row>
        <row r="30145">
          <cell r="K30145">
            <v>464.27490234375</v>
          </cell>
        </row>
        <row r="30146">
          <cell r="K30146">
            <v>464.27490234375</v>
          </cell>
        </row>
        <row r="30147">
          <cell r="K30147">
            <v>464.27490234375</v>
          </cell>
        </row>
        <row r="30148">
          <cell r="K30148">
            <v>464.27490234375</v>
          </cell>
        </row>
        <row r="30149">
          <cell r="K30149">
            <v>464.27490234375</v>
          </cell>
        </row>
        <row r="30150">
          <cell r="K30150">
            <v>464.27490234375</v>
          </cell>
        </row>
        <row r="30151">
          <cell r="K30151">
            <v>464.27490234375</v>
          </cell>
        </row>
        <row r="30152">
          <cell r="K30152">
            <v>464.27490234375</v>
          </cell>
        </row>
        <row r="30153">
          <cell r="K30153">
            <v>464.27490234375</v>
          </cell>
        </row>
        <row r="30154">
          <cell r="K30154">
            <v>464.27490234375</v>
          </cell>
        </row>
        <row r="30155">
          <cell r="K30155">
            <v>464.27490234375</v>
          </cell>
        </row>
        <row r="30156">
          <cell r="K30156">
            <v>464.27490234375</v>
          </cell>
        </row>
        <row r="30157">
          <cell r="K30157">
            <v>464.27490234375</v>
          </cell>
        </row>
        <row r="30158">
          <cell r="K30158">
            <v>464.27490234375</v>
          </cell>
        </row>
        <row r="30159">
          <cell r="K30159">
            <v>464.27490234375</v>
          </cell>
        </row>
        <row r="30160">
          <cell r="K30160">
            <v>464.27490234375</v>
          </cell>
        </row>
        <row r="30161">
          <cell r="K30161">
            <v>464.27490234375</v>
          </cell>
        </row>
        <row r="30162">
          <cell r="K30162">
            <v>464.27490234375</v>
          </cell>
        </row>
        <row r="30163">
          <cell r="K30163">
            <v>464.27490234375</v>
          </cell>
        </row>
        <row r="30164">
          <cell r="K30164">
            <v>464.27490234375</v>
          </cell>
        </row>
        <row r="30165">
          <cell r="K30165">
            <v>464.27490234375</v>
          </cell>
        </row>
        <row r="30166">
          <cell r="K30166">
            <v>464.27490234375</v>
          </cell>
        </row>
        <row r="30167">
          <cell r="K30167">
            <v>464.27490234375</v>
          </cell>
        </row>
        <row r="30168">
          <cell r="K30168">
            <v>464.27490234375</v>
          </cell>
        </row>
        <row r="30169">
          <cell r="K30169">
            <v>464.27490234375</v>
          </cell>
        </row>
        <row r="30170">
          <cell r="K30170">
            <v>464.27490234375</v>
          </cell>
        </row>
        <row r="30171">
          <cell r="K30171">
            <v>464.27490234375</v>
          </cell>
        </row>
        <row r="30172">
          <cell r="K30172">
            <v>464.27490234375</v>
          </cell>
        </row>
        <row r="30173">
          <cell r="K30173">
            <v>464.27490234375</v>
          </cell>
        </row>
        <row r="30174">
          <cell r="K30174">
            <v>464.27490234375</v>
          </cell>
        </row>
        <row r="30175">
          <cell r="K30175">
            <v>464.27490234375</v>
          </cell>
        </row>
        <row r="30176">
          <cell r="K30176">
            <v>464.27490234375</v>
          </cell>
        </row>
        <row r="30177">
          <cell r="K30177">
            <v>464.27490234375</v>
          </cell>
        </row>
        <row r="30178">
          <cell r="K30178">
            <v>464.27490234375</v>
          </cell>
        </row>
        <row r="30179">
          <cell r="K30179">
            <v>464.27490234375</v>
          </cell>
        </row>
        <row r="30180">
          <cell r="K30180">
            <v>464.27490234375</v>
          </cell>
        </row>
        <row r="30181">
          <cell r="K30181">
            <v>464.27490234375</v>
          </cell>
        </row>
        <row r="30182">
          <cell r="K30182">
            <v>464.27490234375</v>
          </cell>
        </row>
        <row r="30183">
          <cell r="K30183">
            <v>464.27490234375</v>
          </cell>
        </row>
        <row r="30184">
          <cell r="K30184">
            <v>464.27490234375</v>
          </cell>
        </row>
        <row r="30185">
          <cell r="K30185">
            <v>464.27490234375</v>
          </cell>
        </row>
        <row r="30186">
          <cell r="K30186">
            <v>464.27490234375</v>
          </cell>
        </row>
        <row r="30187">
          <cell r="K30187">
            <v>464.27490234375</v>
          </cell>
        </row>
        <row r="30188">
          <cell r="K30188">
            <v>464.27490234375</v>
          </cell>
        </row>
        <row r="30189">
          <cell r="K30189">
            <v>464.27490234375</v>
          </cell>
        </row>
        <row r="30190">
          <cell r="K30190">
            <v>464.27490234375</v>
          </cell>
        </row>
        <row r="30191">
          <cell r="K30191">
            <v>464.27490234375</v>
          </cell>
        </row>
        <row r="30192">
          <cell r="K30192">
            <v>464.27490234375</v>
          </cell>
        </row>
        <row r="30193">
          <cell r="K30193">
            <v>464.27490234375</v>
          </cell>
        </row>
        <row r="30194">
          <cell r="K30194">
            <v>464.27490234375</v>
          </cell>
        </row>
        <row r="30195">
          <cell r="K30195">
            <v>464.27490234375</v>
          </cell>
        </row>
        <row r="30196">
          <cell r="K30196">
            <v>464.27490234375</v>
          </cell>
        </row>
        <row r="30197">
          <cell r="K30197">
            <v>464.27490234375</v>
          </cell>
        </row>
        <row r="30198">
          <cell r="K30198">
            <v>464.27490234375</v>
          </cell>
        </row>
        <row r="30199">
          <cell r="K30199">
            <v>464.27490234375</v>
          </cell>
        </row>
        <row r="30200">
          <cell r="K30200">
            <v>464.27490234375</v>
          </cell>
        </row>
        <row r="30201">
          <cell r="K30201">
            <v>464.27490234375</v>
          </cell>
        </row>
        <row r="30202">
          <cell r="K30202">
            <v>464.27490234375</v>
          </cell>
        </row>
        <row r="30203">
          <cell r="K30203">
            <v>464.27490234375</v>
          </cell>
        </row>
        <row r="30204">
          <cell r="K30204">
            <v>464.27490234375</v>
          </cell>
        </row>
        <row r="30205">
          <cell r="K30205">
            <v>464.27490234375</v>
          </cell>
        </row>
        <row r="30206">
          <cell r="K30206">
            <v>464.27490234375</v>
          </cell>
        </row>
        <row r="30207">
          <cell r="K30207">
            <v>464.27490234375</v>
          </cell>
        </row>
        <row r="30208">
          <cell r="K30208">
            <v>464.27490234375</v>
          </cell>
        </row>
        <row r="30209">
          <cell r="K30209">
            <v>464.27490234375</v>
          </cell>
        </row>
        <row r="30210">
          <cell r="K30210">
            <v>464.27490234375</v>
          </cell>
        </row>
        <row r="30211">
          <cell r="K30211">
            <v>464.27490234375</v>
          </cell>
        </row>
        <row r="30212">
          <cell r="K30212">
            <v>464.27490234375</v>
          </cell>
        </row>
        <row r="30213">
          <cell r="K30213">
            <v>464.27490234375</v>
          </cell>
        </row>
        <row r="30214">
          <cell r="K30214">
            <v>464.27490234375</v>
          </cell>
        </row>
        <row r="30215">
          <cell r="K30215">
            <v>464.27490234375</v>
          </cell>
        </row>
        <row r="30216">
          <cell r="K30216">
            <v>464.27490234375</v>
          </cell>
        </row>
        <row r="30217">
          <cell r="K30217">
            <v>464.27490234375</v>
          </cell>
        </row>
        <row r="30218">
          <cell r="K30218">
            <v>464.27490234375</v>
          </cell>
        </row>
        <row r="30219">
          <cell r="K30219">
            <v>464.27490234375</v>
          </cell>
        </row>
        <row r="30220">
          <cell r="K30220">
            <v>464.27490234375</v>
          </cell>
        </row>
        <row r="30221">
          <cell r="K30221">
            <v>464.27490234375</v>
          </cell>
        </row>
        <row r="30222">
          <cell r="K30222">
            <v>464.27490234375</v>
          </cell>
        </row>
        <row r="30223">
          <cell r="K30223">
            <v>464.27490234375</v>
          </cell>
        </row>
        <row r="30224">
          <cell r="K30224">
            <v>464.27490234375</v>
          </cell>
        </row>
        <row r="30225">
          <cell r="K30225">
            <v>464.27490234375</v>
          </cell>
        </row>
        <row r="30226">
          <cell r="K30226">
            <v>464.27490234375</v>
          </cell>
        </row>
        <row r="30227">
          <cell r="K30227">
            <v>464.27490234375</v>
          </cell>
        </row>
        <row r="30228">
          <cell r="K30228">
            <v>464.27490234375</v>
          </cell>
        </row>
        <row r="30229">
          <cell r="K30229">
            <v>464.27490234375</v>
          </cell>
        </row>
        <row r="30230">
          <cell r="K30230">
            <v>464.27490234375</v>
          </cell>
        </row>
        <row r="30231">
          <cell r="K30231">
            <v>464.27490234375</v>
          </cell>
        </row>
        <row r="30232">
          <cell r="K30232">
            <v>464.27490234375</v>
          </cell>
        </row>
        <row r="30233">
          <cell r="K30233">
            <v>464.27490234375</v>
          </cell>
        </row>
        <row r="30234">
          <cell r="K30234">
            <v>464.27490234375</v>
          </cell>
        </row>
        <row r="30235">
          <cell r="K30235">
            <v>464.27490234375</v>
          </cell>
        </row>
        <row r="30236">
          <cell r="K30236">
            <v>464.27490234375</v>
          </cell>
        </row>
        <row r="30237">
          <cell r="K30237">
            <v>464.27490234375</v>
          </cell>
        </row>
        <row r="30238">
          <cell r="K30238">
            <v>464.27490234375</v>
          </cell>
        </row>
        <row r="30239">
          <cell r="K30239">
            <v>464.27490234375</v>
          </cell>
        </row>
        <row r="30240">
          <cell r="K30240">
            <v>464.27490234375</v>
          </cell>
        </row>
        <row r="30241">
          <cell r="K30241">
            <v>464.27490234375</v>
          </cell>
        </row>
        <row r="30242">
          <cell r="K30242">
            <v>464.27490234375</v>
          </cell>
        </row>
        <row r="30243">
          <cell r="K30243">
            <v>464.27490234375</v>
          </cell>
        </row>
        <row r="30244">
          <cell r="K30244">
            <v>464.27490234375</v>
          </cell>
        </row>
        <row r="30245">
          <cell r="K30245">
            <v>464.27490234375</v>
          </cell>
        </row>
        <row r="30246">
          <cell r="K30246">
            <v>464.27490234375</v>
          </cell>
        </row>
        <row r="30247">
          <cell r="K30247">
            <v>464.27490234375</v>
          </cell>
        </row>
        <row r="30248">
          <cell r="K30248">
            <v>464.27490234375</v>
          </cell>
        </row>
        <row r="30249">
          <cell r="K30249">
            <v>464.27490234375</v>
          </cell>
        </row>
        <row r="30250">
          <cell r="K30250">
            <v>464.27490234375</v>
          </cell>
        </row>
        <row r="30251">
          <cell r="K30251">
            <v>464.27490234375</v>
          </cell>
        </row>
        <row r="30252">
          <cell r="K30252">
            <v>464.27490234375</v>
          </cell>
        </row>
        <row r="30253">
          <cell r="K30253">
            <v>464.27490234375</v>
          </cell>
        </row>
        <row r="30254">
          <cell r="K30254">
            <v>464.27490234375</v>
          </cell>
        </row>
        <row r="30255">
          <cell r="K30255">
            <v>464.27490234375</v>
          </cell>
        </row>
        <row r="30256">
          <cell r="K30256">
            <v>464.27490234375</v>
          </cell>
        </row>
        <row r="30257">
          <cell r="K30257">
            <v>464.27490234375</v>
          </cell>
        </row>
        <row r="30258">
          <cell r="K30258">
            <v>464.27490234375</v>
          </cell>
        </row>
        <row r="30259">
          <cell r="K30259">
            <v>464.27490234375</v>
          </cell>
        </row>
        <row r="30260">
          <cell r="K30260">
            <v>464.27490234375</v>
          </cell>
        </row>
        <row r="30261">
          <cell r="K30261">
            <v>464.27490234375</v>
          </cell>
        </row>
        <row r="30262">
          <cell r="K30262">
            <v>464.27490234375</v>
          </cell>
        </row>
        <row r="30263">
          <cell r="K30263">
            <v>464.27490234375</v>
          </cell>
        </row>
        <row r="30264">
          <cell r="K30264">
            <v>464.27490234375</v>
          </cell>
        </row>
        <row r="30265">
          <cell r="K30265">
            <v>464.27490234375</v>
          </cell>
        </row>
        <row r="30266">
          <cell r="K30266">
            <v>464.27490234375</v>
          </cell>
        </row>
        <row r="30267">
          <cell r="K30267">
            <v>464.27490234375</v>
          </cell>
        </row>
        <row r="30268">
          <cell r="K30268">
            <v>464.27490234375</v>
          </cell>
        </row>
        <row r="30269">
          <cell r="K30269">
            <v>464.27490234375</v>
          </cell>
        </row>
        <row r="30270">
          <cell r="K30270">
            <v>464.27490234375</v>
          </cell>
        </row>
        <row r="30271">
          <cell r="K30271">
            <v>464.27490234375</v>
          </cell>
        </row>
        <row r="30272">
          <cell r="K30272">
            <v>464.27490234375</v>
          </cell>
        </row>
        <row r="30273">
          <cell r="K30273">
            <v>464.27490234375</v>
          </cell>
        </row>
        <row r="30274">
          <cell r="K30274">
            <v>464.27490234375</v>
          </cell>
        </row>
        <row r="30275">
          <cell r="K30275">
            <v>464.27490234375</v>
          </cell>
        </row>
        <row r="30276">
          <cell r="K30276">
            <v>464.27490234375</v>
          </cell>
        </row>
        <row r="30277">
          <cell r="K30277">
            <v>464.27490234375</v>
          </cell>
        </row>
        <row r="30278">
          <cell r="K30278">
            <v>464.27490234375</v>
          </cell>
        </row>
        <row r="30279">
          <cell r="K30279">
            <v>464.27490234375</v>
          </cell>
        </row>
        <row r="30280">
          <cell r="K30280">
            <v>464.27490234375</v>
          </cell>
        </row>
        <row r="30281">
          <cell r="K30281">
            <v>464.27490234375</v>
          </cell>
        </row>
        <row r="30282">
          <cell r="K30282">
            <v>464.27490234375</v>
          </cell>
        </row>
        <row r="30283">
          <cell r="K30283">
            <v>464.27490234375</v>
          </cell>
        </row>
        <row r="30284">
          <cell r="K30284">
            <v>464.27490234375</v>
          </cell>
        </row>
        <row r="30285">
          <cell r="K30285">
            <v>464.27490234375</v>
          </cell>
        </row>
        <row r="30286">
          <cell r="K30286">
            <v>464.27490234375</v>
          </cell>
        </row>
        <row r="30287">
          <cell r="K30287">
            <v>464.27490234375</v>
          </cell>
        </row>
        <row r="30288">
          <cell r="K30288">
            <v>464.27490234375</v>
          </cell>
        </row>
        <row r="30289">
          <cell r="K30289">
            <v>464.27490234375</v>
          </cell>
        </row>
        <row r="30290">
          <cell r="K30290">
            <v>464.27490234375</v>
          </cell>
        </row>
        <row r="30291">
          <cell r="K30291">
            <v>464.27490234375</v>
          </cell>
        </row>
        <row r="30292">
          <cell r="K30292">
            <v>464.27490234375</v>
          </cell>
        </row>
        <row r="30293">
          <cell r="K30293">
            <v>464.27490234375</v>
          </cell>
        </row>
        <row r="30294">
          <cell r="K30294">
            <v>464.27490234375</v>
          </cell>
        </row>
        <row r="30295">
          <cell r="K30295">
            <v>464.27490234375</v>
          </cell>
        </row>
        <row r="30296">
          <cell r="K30296">
            <v>464.27490234375</v>
          </cell>
        </row>
        <row r="30297">
          <cell r="K30297">
            <v>464.27490234375</v>
          </cell>
        </row>
        <row r="30298">
          <cell r="K30298">
            <v>464.27490234375</v>
          </cell>
        </row>
        <row r="30299">
          <cell r="K30299">
            <v>464.27490234375</v>
          </cell>
        </row>
        <row r="30300">
          <cell r="K30300">
            <v>464.27490234375</v>
          </cell>
        </row>
        <row r="30301">
          <cell r="K30301">
            <v>464.27490234375</v>
          </cell>
        </row>
        <row r="30302">
          <cell r="K30302">
            <v>464.27490234375</v>
          </cell>
        </row>
        <row r="30303">
          <cell r="K30303">
            <v>464.27490234375</v>
          </cell>
        </row>
        <row r="30304">
          <cell r="K30304">
            <v>464.27490234375</v>
          </cell>
        </row>
        <row r="30305">
          <cell r="K30305">
            <v>464.27490234375</v>
          </cell>
        </row>
        <row r="30306">
          <cell r="K30306">
            <v>464.27490234375</v>
          </cell>
        </row>
        <row r="30307">
          <cell r="K30307">
            <v>464.27490234375</v>
          </cell>
        </row>
        <row r="30308">
          <cell r="K30308">
            <v>464.27490234375</v>
          </cell>
        </row>
        <row r="30309">
          <cell r="K30309">
            <v>464.27490234375</v>
          </cell>
        </row>
        <row r="30310">
          <cell r="K30310">
            <v>464.27490234375</v>
          </cell>
        </row>
        <row r="30311">
          <cell r="K30311">
            <v>464.27490234375</v>
          </cell>
        </row>
        <row r="30312">
          <cell r="K30312">
            <v>464.27490234375</v>
          </cell>
        </row>
        <row r="30313">
          <cell r="K30313">
            <v>464.27490234375</v>
          </cell>
        </row>
        <row r="30314">
          <cell r="K30314">
            <v>464.27490234375</v>
          </cell>
        </row>
        <row r="30315">
          <cell r="K30315">
            <v>464.27490234375</v>
          </cell>
        </row>
        <row r="30316">
          <cell r="K30316">
            <v>464.27490234375</v>
          </cell>
        </row>
        <row r="30317">
          <cell r="K30317">
            <v>464.27490234375</v>
          </cell>
        </row>
        <row r="30318">
          <cell r="K30318">
            <v>464.27490234375</v>
          </cell>
        </row>
        <row r="30319">
          <cell r="K30319">
            <v>464.27490234375</v>
          </cell>
        </row>
        <row r="30320">
          <cell r="K30320">
            <v>464.27490234375</v>
          </cell>
        </row>
        <row r="30321">
          <cell r="K30321">
            <v>464.27490234375</v>
          </cell>
        </row>
        <row r="30322">
          <cell r="K30322">
            <v>464.27490234375</v>
          </cell>
        </row>
        <row r="30323">
          <cell r="K30323">
            <v>464.27490234375</v>
          </cell>
        </row>
        <row r="30324">
          <cell r="K30324">
            <v>464.27490234375</v>
          </cell>
        </row>
        <row r="30325">
          <cell r="K30325">
            <v>464.27490234375</v>
          </cell>
        </row>
        <row r="30326">
          <cell r="K30326">
            <v>464.27490234375</v>
          </cell>
        </row>
        <row r="30327">
          <cell r="K30327">
            <v>464.27490234375</v>
          </cell>
        </row>
        <row r="30328">
          <cell r="K30328">
            <v>464.27490234375</v>
          </cell>
        </row>
        <row r="30329">
          <cell r="K30329">
            <v>464.27490234375</v>
          </cell>
        </row>
        <row r="30330">
          <cell r="K30330">
            <v>464.27490234375</v>
          </cell>
        </row>
        <row r="30331">
          <cell r="K30331">
            <v>464.27490234375</v>
          </cell>
        </row>
        <row r="30332">
          <cell r="K30332">
            <v>464.27490234375</v>
          </cell>
        </row>
        <row r="30333">
          <cell r="K30333">
            <v>464.27490234375</v>
          </cell>
        </row>
        <row r="30334">
          <cell r="K30334">
            <v>464.27490234375</v>
          </cell>
        </row>
        <row r="30335">
          <cell r="K30335">
            <v>464.27490234375</v>
          </cell>
        </row>
        <row r="30336">
          <cell r="K30336">
            <v>464.27490234375</v>
          </cell>
        </row>
        <row r="30337">
          <cell r="K30337">
            <v>464.27490234375</v>
          </cell>
        </row>
        <row r="30338">
          <cell r="K30338">
            <v>464.27490234375</v>
          </cell>
        </row>
        <row r="30339">
          <cell r="K30339">
            <v>464.27490234375</v>
          </cell>
        </row>
        <row r="30340">
          <cell r="K30340">
            <v>464.27490234375</v>
          </cell>
        </row>
        <row r="30341">
          <cell r="K30341">
            <v>464.27490234375</v>
          </cell>
        </row>
        <row r="30342">
          <cell r="K30342">
            <v>464.27490234375</v>
          </cell>
        </row>
        <row r="30343">
          <cell r="K30343">
            <v>464.27490234375</v>
          </cell>
        </row>
        <row r="30344">
          <cell r="K30344">
            <v>464.27490234375</v>
          </cell>
        </row>
        <row r="30345">
          <cell r="K30345">
            <v>464.27490234375</v>
          </cell>
        </row>
        <row r="30346">
          <cell r="K30346">
            <v>464.27490234375</v>
          </cell>
        </row>
        <row r="30347">
          <cell r="K30347">
            <v>464.27490234375</v>
          </cell>
        </row>
        <row r="30348">
          <cell r="K30348">
            <v>464.27490234375</v>
          </cell>
        </row>
        <row r="30349">
          <cell r="K30349">
            <v>464.27490234375</v>
          </cell>
        </row>
        <row r="30350">
          <cell r="K30350">
            <v>464.27490234375</v>
          </cell>
        </row>
        <row r="30351">
          <cell r="K30351">
            <v>464.27490234375</v>
          </cell>
        </row>
        <row r="30352">
          <cell r="K30352">
            <v>464.27490234375</v>
          </cell>
        </row>
        <row r="30353">
          <cell r="K30353">
            <v>464.27490234375</v>
          </cell>
        </row>
        <row r="30354">
          <cell r="K30354">
            <v>464.27490234375</v>
          </cell>
        </row>
        <row r="30355">
          <cell r="K30355">
            <v>464.27490234375</v>
          </cell>
        </row>
        <row r="30356">
          <cell r="K30356">
            <v>464.27490234375</v>
          </cell>
        </row>
        <row r="30357">
          <cell r="K30357">
            <v>464.27490234375</v>
          </cell>
        </row>
        <row r="30358">
          <cell r="K30358">
            <v>464.27490234375</v>
          </cell>
        </row>
        <row r="30359">
          <cell r="K30359">
            <v>464.27490234375</v>
          </cell>
        </row>
        <row r="30360">
          <cell r="K30360">
            <v>464.27490234375</v>
          </cell>
        </row>
        <row r="30361">
          <cell r="K30361">
            <v>464.27490234375</v>
          </cell>
        </row>
        <row r="30362">
          <cell r="K30362">
            <v>464.27490234375</v>
          </cell>
        </row>
        <row r="30363">
          <cell r="K30363">
            <v>464.27490234375</v>
          </cell>
        </row>
        <row r="30364">
          <cell r="K30364">
            <v>464.27490234375</v>
          </cell>
        </row>
        <row r="30365">
          <cell r="K30365">
            <v>464.27490234375</v>
          </cell>
        </row>
        <row r="30366">
          <cell r="K30366">
            <v>464.27490234375</v>
          </cell>
        </row>
        <row r="30367">
          <cell r="K30367">
            <v>464.27490234375</v>
          </cell>
        </row>
        <row r="30368">
          <cell r="K30368">
            <v>464.27490234375</v>
          </cell>
        </row>
        <row r="30369">
          <cell r="K30369">
            <v>464.27490234375</v>
          </cell>
        </row>
        <row r="30370">
          <cell r="K30370">
            <v>464.27490234375</v>
          </cell>
        </row>
        <row r="30371">
          <cell r="K30371">
            <v>464.27490234375</v>
          </cell>
        </row>
        <row r="30372">
          <cell r="K30372">
            <v>464.27490234375</v>
          </cell>
        </row>
        <row r="30373">
          <cell r="K30373">
            <v>464.27490234375</v>
          </cell>
        </row>
        <row r="30374">
          <cell r="K30374">
            <v>464.27490234375</v>
          </cell>
        </row>
        <row r="30375">
          <cell r="K30375">
            <v>464.27490234375</v>
          </cell>
        </row>
        <row r="30376">
          <cell r="K30376">
            <v>464.27490234375</v>
          </cell>
        </row>
        <row r="30377">
          <cell r="K30377">
            <v>464.27490234375</v>
          </cell>
        </row>
        <row r="30378">
          <cell r="K30378">
            <v>464.27490234375</v>
          </cell>
        </row>
        <row r="30379">
          <cell r="K30379">
            <v>464.27490234375</v>
          </cell>
        </row>
        <row r="30380">
          <cell r="K30380">
            <v>464.27490234375</v>
          </cell>
        </row>
        <row r="30381">
          <cell r="K30381">
            <v>464.27490234375</v>
          </cell>
        </row>
        <row r="30382">
          <cell r="K30382">
            <v>464.27490234375</v>
          </cell>
        </row>
        <row r="30383">
          <cell r="K30383">
            <v>464.27490234375</v>
          </cell>
        </row>
        <row r="30384">
          <cell r="K30384">
            <v>464.27490234375</v>
          </cell>
        </row>
        <row r="30385">
          <cell r="K30385">
            <v>464.27490234375</v>
          </cell>
        </row>
        <row r="30386">
          <cell r="K30386">
            <v>464.27490234375</v>
          </cell>
        </row>
        <row r="30387">
          <cell r="K30387">
            <v>464.27490234375</v>
          </cell>
        </row>
        <row r="30388">
          <cell r="K30388">
            <v>464.27490234375</v>
          </cell>
        </row>
        <row r="30389">
          <cell r="K30389">
            <v>464.27490234375</v>
          </cell>
        </row>
        <row r="30390">
          <cell r="K30390">
            <v>464.27490234375</v>
          </cell>
        </row>
        <row r="30391">
          <cell r="K30391">
            <v>464.27490234375</v>
          </cell>
        </row>
        <row r="30392">
          <cell r="K30392">
            <v>464.27490234375</v>
          </cell>
        </row>
        <row r="30393">
          <cell r="K30393">
            <v>464.27490234375</v>
          </cell>
        </row>
        <row r="30394">
          <cell r="K30394">
            <v>464.27490234375</v>
          </cell>
        </row>
        <row r="30395">
          <cell r="K30395">
            <v>464.27490234375</v>
          </cell>
        </row>
        <row r="30396">
          <cell r="K30396">
            <v>464.27490234375</v>
          </cell>
        </row>
        <row r="30397">
          <cell r="K30397">
            <v>464.27490234375</v>
          </cell>
        </row>
        <row r="30398">
          <cell r="K30398">
            <v>464.27490234375</v>
          </cell>
        </row>
        <row r="30399">
          <cell r="K30399">
            <v>464.27490234375</v>
          </cell>
        </row>
        <row r="30400">
          <cell r="K30400">
            <v>464.27490234375</v>
          </cell>
        </row>
        <row r="30401">
          <cell r="K30401">
            <v>464.27490234375</v>
          </cell>
        </row>
        <row r="30402">
          <cell r="K30402">
            <v>464.27490234375</v>
          </cell>
        </row>
        <row r="30403">
          <cell r="K30403">
            <v>464.27490234375</v>
          </cell>
        </row>
        <row r="30404">
          <cell r="K30404">
            <v>464.27490234375</v>
          </cell>
        </row>
        <row r="30405">
          <cell r="K30405">
            <v>464.27490234375</v>
          </cell>
        </row>
        <row r="30406">
          <cell r="K30406">
            <v>464.27490234375</v>
          </cell>
        </row>
        <row r="30407">
          <cell r="K30407">
            <v>464.27490234375</v>
          </cell>
        </row>
        <row r="30408">
          <cell r="K30408">
            <v>464.27490234375</v>
          </cell>
        </row>
        <row r="30409">
          <cell r="K30409">
            <v>464.27490234375</v>
          </cell>
        </row>
        <row r="30410">
          <cell r="K30410">
            <v>464.27490234375</v>
          </cell>
        </row>
        <row r="30411">
          <cell r="K30411">
            <v>464.27490234375</v>
          </cell>
        </row>
        <row r="30412">
          <cell r="K30412">
            <v>464.27490234375</v>
          </cell>
        </row>
        <row r="30413">
          <cell r="K30413">
            <v>464.27490234375</v>
          </cell>
        </row>
        <row r="30414">
          <cell r="K30414">
            <v>464.27490234375</v>
          </cell>
        </row>
        <row r="30415">
          <cell r="K30415">
            <v>464.27490234375</v>
          </cell>
        </row>
        <row r="30416">
          <cell r="K30416">
            <v>464.27490234375</v>
          </cell>
        </row>
        <row r="30417">
          <cell r="K30417">
            <v>464.27490234375</v>
          </cell>
        </row>
        <row r="30418">
          <cell r="K30418">
            <v>464.27490234375</v>
          </cell>
        </row>
        <row r="30419">
          <cell r="K30419">
            <v>464.27490234375</v>
          </cell>
        </row>
        <row r="30420">
          <cell r="K30420">
            <v>464.27490234375</v>
          </cell>
        </row>
        <row r="30421">
          <cell r="K30421">
            <v>464.27490234375</v>
          </cell>
        </row>
        <row r="30422">
          <cell r="K30422">
            <v>464.27490234375</v>
          </cell>
        </row>
        <row r="30423">
          <cell r="K30423">
            <v>464.27490234375</v>
          </cell>
        </row>
        <row r="30424">
          <cell r="K30424">
            <v>464.27490234375</v>
          </cell>
        </row>
        <row r="30425">
          <cell r="K30425">
            <v>464.27490234375</v>
          </cell>
        </row>
        <row r="30426">
          <cell r="K30426">
            <v>464.27490234375</v>
          </cell>
        </row>
        <row r="30427">
          <cell r="K30427">
            <v>464.27490234375</v>
          </cell>
        </row>
        <row r="30428">
          <cell r="K30428">
            <v>464.27490234375</v>
          </cell>
        </row>
        <row r="30429">
          <cell r="K30429">
            <v>464.27490234375</v>
          </cell>
        </row>
        <row r="30430">
          <cell r="K30430">
            <v>464.27490234375</v>
          </cell>
        </row>
        <row r="30431">
          <cell r="K30431">
            <v>464.27490234375</v>
          </cell>
        </row>
        <row r="30432">
          <cell r="K30432">
            <v>464.27490234375</v>
          </cell>
        </row>
        <row r="30433">
          <cell r="K30433">
            <v>464.27490234375</v>
          </cell>
        </row>
        <row r="30434">
          <cell r="K30434">
            <v>464.27490234375</v>
          </cell>
        </row>
        <row r="30435">
          <cell r="K30435">
            <v>464.27490234375</v>
          </cell>
        </row>
        <row r="30436">
          <cell r="K30436">
            <v>464.27490234375</v>
          </cell>
        </row>
        <row r="30437">
          <cell r="K30437">
            <v>464.27490234375</v>
          </cell>
        </row>
        <row r="30438">
          <cell r="K30438">
            <v>464.27490234375</v>
          </cell>
        </row>
        <row r="30439">
          <cell r="K30439">
            <v>464.27490234375</v>
          </cell>
        </row>
        <row r="30440">
          <cell r="K30440">
            <v>464.27490234375</v>
          </cell>
        </row>
        <row r="30441">
          <cell r="K30441">
            <v>464.27490234375</v>
          </cell>
        </row>
        <row r="30442">
          <cell r="K30442">
            <v>464.27490234375</v>
          </cell>
        </row>
        <row r="30443">
          <cell r="K30443">
            <v>464.27490234375</v>
          </cell>
        </row>
        <row r="30444">
          <cell r="K30444">
            <v>464.27490234375</v>
          </cell>
        </row>
        <row r="30445">
          <cell r="K30445">
            <v>464.27490234375</v>
          </cell>
        </row>
        <row r="30446">
          <cell r="K30446">
            <v>464.27490234375</v>
          </cell>
        </row>
        <row r="30447">
          <cell r="K30447">
            <v>464.27490234375</v>
          </cell>
        </row>
        <row r="30448">
          <cell r="K30448">
            <v>464.27490234375</v>
          </cell>
        </row>
        <row r="30449">
          <cell r="K30449">
            <v>464.27490234375</v>
          </cell>
        </row>
        <row r="30450">
          <cell r="K30450">
            <v>464.27490234375</v>
          </cell>
        </row>
        <row r="30451">
          <cell r="K30451">
            <v>464.27490234375</v>
          </cell>
        </row>
        <row r="30452">
          <cell r="K30452">
            <v>464.27490234375</v>
          </cell>
        </row>
        <row r="30453">
          <cell r="K30453">
            <v>464.27490234375</v>
          </cell>
        </row>
        <row r="30454">
          <cell r="K30454">
            <v>464.27490234375</v>
          </cell>
        </row>
        <row r="30455">
          <cell r="K30455">
            <v>464.27490234375</v>
          </cell>
        </row>
        <row r="30456">
          <cell r="K30456">
            <v>464.27490234375</v>
          </cell>
        </row>
        <row r="30457">
          <cell r="K30457">
            <v>464.27490234375</v>
          </cell>
        </row>
        <row r="30458">
          <cell r="K30458">
            <v>464.27490234375</v>
          </cell>
        </row>
        <row r="30459">
          <cell r="K30459">
            <v>464.27490234375</v>
          </cell>
        </row>
        <row r="30460">
          <cell r="K30460">
            <v>464.27490234375</v>
          </cell>
        </row>
        <row r="30461">
          <cell r="K30461">
            <v>464.27490234375</v>
          </cell>
        </row>
        <row r="30462">
          <cell r="K30462">
            <v>464.27490234375</v>
          </cell>
        </row>
        <row r="30463">
          <cell r="K30463">
            <v>464.27490234375</v>
          </cell>
        </row>
        <row r="30464">
          <cell r="K30464">
            <v>464.27490234375</v>
          </cell>
        </row>
        <row r="30465">
          <cell r="K30465">
            <v>464.27490234375</v>
          </cell>
        </row>
        <row r="30466">
          <cell r="K30466">
            <v>464.27490234375</v>
          </cell>
        </row>
        <row r="30467">
          <cell r="K30467">
            <v>464.27490234375</v>
          </cell>
        </row>
        <row r="30468">
          <cell r="K30468">
            <v>464.27490234375</v>
          </cell>
        </row>
        <row r="30469">
          <cell r="K30469">
            <v>464.27490234375</v>
          </cell>
        </row>
        <row r="30470">
          <cell r="K30470">
            <v>464.27490234375</v>
          </cell>
        </row>
        <row r="30471">
          <cell r="K30471">
            <v>464.27490234375</v>
          </cell>
        </row>
        <row r="30472">
          <cell r="K30472">
            <v>464.27490234375</v>
          </cell>
        </row>
        <row r="30473">
          <cell r="K30473">
            <v>464.27490234375</v>
          </cell>
        </row>
        <row r="30474">
          <cell r="K30474">
            <v>464.27490234375</v>
          </cell>
        </row>
        <row r="30475">
          <cell r="K30475">
            <v>464.27490234375</v>
          </cell>
        </row>
        <row r="30476">
          <cell r="K30476">
            <v>464.27490234375</v>
          </cell>
        </row>
        <row r="30477">
          <cell r="K30477">
            <v>464.27490234375</v>
          </cell>
        </row>
        <row r="30478">
          <cell r="K30478">
            <v>464.27490234375</v>
          </cell>
        </row>
        <row r="30479">
          <cell r="K30479">
            <v>464.27490234375</v>
          </cell>
        </row>
        <row r="30480">
          <cell r="K30480">
            <v>464.27490234375</v>
          </cell>
        </row>
        <row r="30481">
          <cell r="K30481">
            <v>464.27490234375</v>
          </cell>
        </row>
        <row r="30482">
          <cell r="K30482">
            <v>464.27490234375</v>
          </cell>
        </row>
        <row r="30483">
          <cell r="K30483">
            <v>464.27490234375</v>
          </cell>
        </row>
        <row r="30484">
          <cell r="K30484">
            <v>464.27490234375</v>
          </cell>
        </row>
        <row r="30485">
          <cell r="K30485">
            <v>464.27490234375</v>
          </cell>
        </row>
        <row r="30486">
          <cell r="K30486">
            <v>464.27490234375</v>
          </cell>
        </row>
        <row r="30487">
          <cell r="K30487">
            <v>464.27490234375</v>
          </cell>
        </row>
        <row r="30488">
          <cell r="K30488">
            <v>464.27490234375</v>
          </cell>
        </row>
        <row r="30489">
          <cell r="K30489">
            <v>464.27490234375</v>
          </cell>
        </row>
        <row r="30490">
          <cell r="K30490">
            <v>464.27490234375</v>
          </cell>
        </row>
        <row r="30491">
          <cell r="K30491">
            <v>464.27490234375</v>
          </cell>
        </row>
        <row r="30492">
          <cell r="K30492">
            <v>464.27490234375</v>
          </cell>
        </row>
        <row r="30493">
          <cell r="K30493">
            <v>464.27490234375</v>
          </cell>
        </row>
        <row r="30494">
          <cell r="K30494">
            <v>464.27490234375</v>
          </cell>
        </row>
        <row r="30495">
          <cell r="K30495">
            <v>464.27490234375</v>
          </cell>
        </row>
        <row r="30496">
          <cell r="K30496">
            <v>464.27490234375</v>
          </cell>
        </row>
        <row r="30497">
          <cell r="K30497">
            <v>464.27490234375</v>
          </cell>
        </row>
        <row r="30498">
          <cell r="K30498">
            <v>464.27490234375</v>
          </cell>
        </row>
        <row r="30499">
          <cell r="K30499">
            <v>464.27490234375</v>
          </cell>
        </row>
        <row r="30500">
          <cell r="K30500">
            <v>464.27490234375</v>
          </cell>
        </row>
        <row r="30501">
          <cell r="K30501">
            <v>464.27490234375</v>
          </cell>
        </row>
        <row r="30502">
          <cell r="K30502">
            <v>464.27490234375</v>
          </cell>
        </row>
        <row r="30503">
          <cell r="K30503">
            <v>464.27490234375</v>
          </cell>
        </row>
        <row r="30504">
          <cell r="K30504">
            <v>464.27490234375</v>
          </cell>
        </row>
        <row r="30505">
          <cell r="K30505">
            <v>464.27490234375</v>
          </cell>
        </row>
        <row r="30506">
          <cell r="K30506">
            <v>464.27490234375</v>
          </cell>
        </row>
        <row r="30507">
          <cell r="K30507">
            <v>464.27490234375</v>
          </cell>
        </row>
        <row r="30508">
          <cell r="K30508">
            <v>464.27490234375</v>
          </cell>
        </row>
        <row r="30509">
          <cell r="K30509">
            <v>464.27490234375</v>
          </cell>
        </row>
        <row r="30510">
          <cell r="K30510">
            <v>464.27490234375</v>
          </cell>
        </row>
        <row r="30511">
          <cell r="K30511">
            <v>464.27490234375</v>
          </cell>
        </row>
        <row r="30512">
          <cell r="K30512">
            <v>464.27490234375</v>
          </cell>
        </row>
        <row r="30513">
          <cell r="K30513">
            <v>464.27490234375</v>
          </cell>
        </row>
        <row r="30514">
          <cell r="K30514">
            <v>464.27490234375</v>
          </cell>
        </row>
        <row r="30515">
          <cell r="K30515">
            <v>464.27490234375</v>
          </cell>
        </row>
        <row r="30516">
          <cell r="K30516">
            <v>464.27490234375</v>
          </cell>
        </row>
        <row r="30517">
          <cell r="K30517">
            <v>464.27490234375</v>
          </cell>
        </row>
        <row r="30518">
          <cell r="K30518">
            <v>464.27490234375</v>
          </cell>
        </row>
        <row r="30519">
          <cell r="K30519">
            <v>464.27490234375</v>
          </cell>
        </row>
        <row r="30520">
          <cell r="K30520">
            <v>464.27490234375</v>
          </cell>
        </row>
        <row r="30521">
          <cell r="K30521">
            <v>464.27490234375</v>
          </cell>
        </row>
        <row r="30522">
          <cell r="K30522">
            <v>464.27490234375</v>
          </cell>
        </row>
        <row r="30523">
          <cell r="K30523">
            <v>464.27490234375</v>
          </cell>
        </row>
        <row r="30524">
          <cell r="K30524">
            <v>464.27490234375</v>
          </cell>
        </row>
        <row r="30525">
          <cell r="K30525">
            <v>464.27490234375</v>
          </cell>
        </row>
        <row r="30526">
          <cell r="K30526">
            <v>464.27490234375</v>
          </cell>
        </row>
        <row r="30527">
          <cell r="K30527">
            <v>464.27490234375</v>
          </cell>
        </row>
        <row r="30528">
          <cell r="K30528">
            <v>464.27490234375</v>
          </cell>
        </row>
        <row r="30529">
          <cell r="K30529">
            <v>464.27490234375</v>
          </cell>
        </row>
        <row r="30530">
          <cell r="K30530">
            <v>464.27490234375</v>
          </cell>
        </row>
        <row r="30531">
          <cell r="K30531">
            <v>464.27490234375</v>
          </cell>
        </row>
        <row r="30532">
          <cell r="K30532">
            <v>464.27490234375</v>
          </cell>
        </row>
        <row r="30533">
          <cell r="K30533">
            <v>464.27490234375</v>
          </cell>
        </row>
        <row r="30534">
          <cell r="K30534">
            <v>464.27490234375</v>
          </cell>
        </row>
        <row r="30535">
          <cell r="K30535">
            <v>464.27490234375</v>
          </cell>
        </row>
        <row r="30536">
          <cell r="K30536">
            <v>464.27490234375</v>
          </cell>
        </row>
        <row r="30537">
          <cell r="K30537">
            <v>464.27490234375</v>
          </cell>
        </row>
        <row r="30538">
          <cell r="K30538">
            <v>464.27490234375</v>
          </cell>
        </row>
        <row r="30539">
          <cell r="K30539">
            <v>464.27490234375</v>
          </cell>
        </row>
        <row r="30540">
          <cell r="K30540">
            <v>464.27490234375</v>
          </cell>
        </row>
        <row r="30541">
          <cell r="K30541">
            <v>464.27490234375</v>
          </cell>
        </row>
        <row r="30542">
          <cell r="K30542">
            <v>464.27490234375</v>
          </cell>
        </row>
        <row r="30543">
          <cell r="K30543">
            <v>464.27490234375</v>
          </cell>
        </row>
        <row r="30544">
          <cell r="K30544">
            <v>464.27490234375</v>
          </cell>
        </row>
        <row r="30545">
          <cell r="K30545">
            <v>464.27490234375</v>
          </cell>
        </row>
        <row r="30546">
          <cell r="K30546">
            <v>464.27490234375</v>
          </cell>
        </row>
        <row r="30547">
          <cell r="K30547">
            <v>464.27490234375</v>
          </cell>
        </row>
        <row r="30548">
          <cell r="K30548">
            <v>464.27490234375</v>
          </cell>
        </row>
        <row r="30549">
          <cell r="K30549">
            <v>464.27490234375</v>
          </cell>
        </row>
        <row r="30550">
          <cell r="K30550">
            <v>464.27490234375</v>
          </cell>
        </row>
        <row r="30551">
          <cell r="K30551">
            <v>464.27490234375</v>
          </cell>
        </row>
        <row r="30552">
          <cell r="K30552">
            <v>464.27490234375</v>
          </cell>
        </row>
        <row r="30553">
          <cell r="K30553">
            <v>464.27490234375</v>
          </cell>
        </row>
        <row r="30554">
          <cell r="K30554">
            <v>464.27490234375</v>
          </cell>
        </row>
        <row r="30555">
          <cell r="K30555">
            <v>464.27490234375</v>
          </cell>
        </row>
        <row r="30556">
          <cell r="K30556">
            <v>464.27490234375</v>
          </cell>
        </row>
        <row r="30557">
          <cell r="K30557">
            <v>464.27490234375</v>
          </cell>
        </row>
        <row r="30558">
          <cell r="K30558">
            <v>464.27490234375</v>
          </cell>
        </row>
        <row r="30559">
          <cell r="K30559">
            <v>464.27490234375</v>
          </cell>
        </row>
        <row r="30560">
          <cell r="K30560">
            <v>464.27490234375</v>
          </cell>
        </row>
        <row r="30561">
          <cell r="K30561">
            <v>464.27490234375</v>
          </cell>
        </row>
        <row r="30562">
          <cell r="K30562">
            <v>464.27490234375</v>
          </cell>
        </row>
        <row r="30563">
          <cell r="K30563">
            <v>464.27490234375</v>
          </cell>
        </row>
        <row r="30564">
          <cell r="K30564">
            <v>464.27490234375</v>
          </cell>
        </row>
        <row r="30565">
          <cell r="K30565">
            <v>464.27490234375</v>
          </cell>
        </row>
        <row r="30566">
          <cell r="K30566">
            <v>464.27490234375</v>
          </cell>
        </row>
        <row r="30567">
          <cell r="K30567">
            <v>464.27490234375</v>
          </cell>
        </row>
        <row r="30568">
          <cell r="K30568">
            <v>464.27490234375</v>
          </cell>
        </row>
        <row r="30569">
          <cell r="K30569">
            <v>464.27490234375</v>
          </cell>
        </row>
        <row r="30570">
          <cell r="K30570">
            <v>464.27490234375</v>
          </cell>
        </row>
        <row r="30571">
          <cell r="K30571">
            <v>464.27490234375</v>
          </cell>
        </row>
        <row r="30572">
          <cell r="K30572">
            <v>464.27490234375</v>
          </cell>
        </row>
        <row r="30573">
          <cell r="K30573">
            <v>464.27490234375</v>
          </cell>
        </row>
        <row r="30574">
          <cell r="K30574">
            <v>464.27490234375</v>
          </cell>
        </row>
        <row r="30575">
          <cell r="K30575">
            <v>464.27490234375</v>
          </cell>
        </row>
        <row r="30576">
          <cell r="K30576">
            <v>464.27490234375</v>
          </cell>
        </row>
        <row r="30577">
          <cell r="K30577">
            <v>464.27490234375</v>
          </cell>
        </row>
        <row r="30578">
          <cell r="K30578">
            <v>464.27490234375</v>
          </cell>
        </row>
        <row r="30579">
          <cell r="K30579">
            <v>464.27490234375</v>
          </cell>
        </row>
        <row r="30580">
          <cell r="K30580">
            <v>464.27490234375</v>
          </cell>
        </row>
        <row r="30581">
          <cell r="K30581">
            <v>464.27490234375</v>
          </cell>
        </row>
        <row r="30582">
          <cell r="K30582">
            <v>464.27490234375</v>
          </cell>
        </row>
        <row r="30583">
          <cell r="K30583">
            <v>464.27490234375</v>
          </cell>
        </row>
        <row r="30584">
          <cell r="K30584">
            <v>464.27490234375</v>
          </cell>
        </row>
        <row r="30585">
          <cell r="K30585">
            <v>464.27490234375</v>
          </cell>
        </row>
        <row r="30586">
          <cell r="K30586">
            <v>464.27490234375</v>
          </cell>
        </row>
        <row r="30587">
          <cell r="K30587">
            <v>464.27490234375</v>
          </cell>
        </row>
        <row r="30588">
          <cell r="K30588">
            <v>464.27490234375</v>
          </cell>
        </row>
        <row r="30589">
          <cell r="K30589">
            <v>464.27490234375</v>
          </cell>
        </row>
        <row r="30590">
          <cell r="K30590">
            <v>464.27490234375</v>
          </cell>
        </row>
        <row r="30591">
          <cell r="K30591">
            <v>464.27490234375</v>
          </cell>
        </row>
        <row r="30592">
          <cell r="K30592">
            <v>464.27490234375</v>
          </cell>
        </row>
        <row r="30593">
          <cell r="K30593">
            <v>464.27490234375</v>
          </cell>
        </row>
        <row r="30594">
          <cell r="K30594">
            <v>464.27490234375</v>
          </cell>
        </row>
        <row r="30595">
          <cell r="K30595">
            <v>464.27490234375</v>
          </cell>
        </row>
        <row r="30596">
          <cell r="K30596">
            <v>464.27490234375</v>
          </cell>
        </row>
        <row r="30597">
          <cell r="K30597">
            <v>464.27490234375</v>
          </cell>
        </row>
        <row r="30598">
          <cell r="K30598">
            <v>464.27490234375</v>
          </cell>
        </row>
        <row r="30599">
          <cell r="K30599">
            <v>464.27490234375</v>
          </cell>
        </row>
        <row r="30600">
          <cell r="K30600">
            <v>464.27490234375</v>
          </cell>
        </row>
        <row r="30601">
          <cell r="K30601">
            <v>464.27490234375</v>
          </cell>
        </row>
        <row r="30602">
          <cell r="K30602">
            <v>464.27490234375</v>
          </cell>
        </row>
        <row r="30603">
          <cell r="K30603">
            <v>464.27490234375</v>
          </cell>
        </row>
        <row r="30604">
          <cell r="K30604">
            <v>464.27490234375</v>
          </cell>
        </row>
        <row r="30605">
          <cell r="K30605">
            <v>464.27490234375</v>
          </cell>
        </row>
        <row r="30606">
          <cell r="K30606">
            <v>464.27490234375</v>
          </cell>
        </row>
        <row r="30607">
          <cell r="K30607">
            <v>464.27490234375</v>
          </cell>
        </row>
        <row r="30608">
          <cell r="K30608">
            <v>464.27490234375</v>
          </cell>
        </row>
        <row r="30609">
          <cell r="K30609">
            <v>464.27490234375</v>
          </cell>
        </row>
        <row r="30610">
          <cell r="K30610">
            <v>464.27490234375</v>
          </cell>
        </row>
        <row r="30611">
          <cell r="K30611">
            <v>464.27490234375</v>
          </cell>
        </row>
        <row r="30612">
          <cell r="K30612">
            <v>464.27490234375</v>
          </cell>
        </row>
        <row r="30613">
          <cell r="K30613">
            <v>464.27490234375</v>
          </cell>
        </row>
        <row r="30614">
          <cell r="K30614">
            <v>464.27490234375</v>
          </cell>
        </row>
        <row r="30615">
          <cell r="K30615">
            <v>464.27490234375</v>
          </cell>
        </row>
        <row r="30616">
          <cell r="K30616">
            <v>464.27490234375</v>
          </cell>
        </row>
        <row r="30617">
          <cell r="K30617">
            <v>464.27490234375</v>
          </cell>
        </row>
        <row r="30618">
          <cell r="K30618">
            <v>464.27490234375</v>
          </cell>
        </row>
        <row r="30619">
          <cell r="K30619">
            <v>464.27490234375</v>
          </cell>
        </row>
        <row r="30620">
          <cell r="K30620">
            <v>464.27490234375</v>
          </cell>
        </row>
        <row r="30621">
          <cell r="K30621">
            <v>464.27490234375</v>
          </cell>
        </row>
        <row r="30622">
          <cell r="K30622">
            <v>464.27490234375</v>
          </cell>
        </row>
        <row r="30623">
          <cell r="K30623">
            <v>464.27490234375</v>
          </cell>
        </row>
        <row r="30624">
          <cell r="K30624">
            <v>464.27490234375</v>
          </cell>
        </row>
        <row r="30625">
          <cell r="K30625">
            <v>464.27490234375</v>
          </cell>
        </row>
        <row r="30626">
          <cell r="K30626">
            <v>464.27490234375</v>
          </cell>
        </row>
        <row r="30627">
          <cell r="K30627">
            <v>464.27490234375</v>
          </cell>
        </row>
        <row r="30628">
          <cell r="K30628">
            <v>464.27490234375</v>
          </cell>
        </row>
        <row r="30629">
          <cell r="K30629">
            <v>464.27490234375</v>
          </cell>
        </row>
        <row r="30630">
          <cell r="K30630">
            <v>464.27490234375</v>
          </cell>
        </row>
        <row r="30631">
          <cell r="K30631">
            <v>464.27490234375</v>
          </cell>
        </row>
        <row r="30632">
          <cell r="K30632">
            <v>464.27490234375</v>
          </cell>
        </row>
        <row r="30633">
          <cell r="K30633">
            <v>464.27490234375</v>
          </cell>
        </row>
        <row r="30634">
          <cell r="K30634">
            <v>464.27490234375</v>
          </cell>
        </row>
        <row r="30635">
          <cell r="K30635">
            <v>464.27490234375</v>
          </cell>
        </row>
        <row r="30636">
          <cell r="K30636">
            <v>464.27490234375</v>
          </cell>
        </row>
        <row r="30637">
          <cell r="K30637">
            <v>464.27490234375</v>
          </cell>
        </row>
        <row r="30638">
          <cell r="K30638">
            <v>464.27490234375</v>
          </cell>
        </row>
        <row r="30639">
          <cell r="K30639">
            <v>464.27490234375</v>
          </cell>
        </row>
        <row r="30640">
          <cell r="K30640">
            <v>464.27490234375</v>
          </cell>
        </row>
        <row r="30641">
          <cell r="K30641">
            <v>464.27490234375</v>
          </cell>
        </row>
        <row r="30642">
          <cell r="K30642">
            <v>464.27490234375</v>
          </cell>
        </row>
        <row r="30643">
          <cell r="K30643">
            <v>464.27490234375</v>
          </cell>
        </row>
        <row r="30644">
          <cell r="K30644">
            <v>464.27490234375</v>
          </cell>
        </row>
        <row r="30645">
          <cell r="K30645">
            <v>464.27490234375</v>
          </cell>
        </row>
        <row r="30646">
          <cell r="K30646">
            <v>464.27490234375</v>
          </cell>
        </row>
        <row r="30647">
          <cell r="K30647">
            <v>464.27490234375</v>
          </cell>
        </row>
        <row r="30648">
          <cell r="K30648">
            <v>464.27490234375</v>
          </cell>
        </row>
        <row r="30649">
          <cell r="K30649">
            <v>464.27490234375</v>
          </cell>
        </row>
        <row r="30650">
          <cell r="K30650">
            <v>464.27490234375</v>
          </cell>
        </row>
        <row r="30651">
          <cell r="K30651">
            <v>464.27490234375</v>
          </cell>
        </row>
        <row r="30652">
          <cell r="K30652">
            <v>464.27490234375</v>
          </cell>
        </row>
        <row r="30653">
          <cell r="K30653">
            <v>464.27490234375</v>
          </cell>
        </row>
        <row r="30654">
          <cell r="K30654">
            <v>464.27490234375</v>
          </cell>
        </row>
        <row r="30655">
          <cell r="K30655">
            <v>464.27490234375</v>
          </cell>
        </row>
        <row r="30656">
          <cell r="K30656">
            <v>464.27490234375</v>
          </cell>
        </row>
        <row r="30657">
          <cell r="K30657">
            <v>464.27490234375</v>
          </cell>
        </row>
        <row r="30658">
          <cell r="K30658">
            <v>464.27490234375</v>
          </cell>
        </row>
        <row r="30659">
          <cell r="K30659">
            <v>464.27490234375</v>
          </cell>
        </row>
        <row r="30660">
          <cell r="K30660">
            <v>464.27490234375</v>
          </cell>
        </row>
        <row r="30661">
          <cell r="K30661">
            <v>464.27490234375</v>
          </cell>
        </row>
        <row r="30662">
          <cell r="K30662">
            <v>464.27490234375</v>
          </cell>
        </row>
        <row r="30663">
          <cell r="K30663">
            <v>464.27490234375</v>
          </cell>
        </row>
        <row r="30664">
          <cell r="K30664">
            <v>464.27490234375</v>
          </cell>
        </row>
        <row r="30665">
          <cell r="K30665">
            <v>464.27490234375</v>
          </cell>
        </row>
        <row r="30666">
          <cell r="K30666">
            <v>464.27490234375</v>
          </cell>
        </row>
        <row r="30667">
          <cell r="K30667">
            <v>464.27490234375</v>
          </cell>
        </row>
        <row r="30668">
          <cell r="K30668">
            <v>464.27490234375</v>
          </cell>
        </row>
        <row r="30669">
          <cell r="K30669">
            <v>464.27490234375</v>
          </cell>
        </row>
        <row r="30670">
          <cell r="K30670">
            <v>464.27490234375</v>
          </cell>
        </row>
        <row r="30671">
          <cell r="K30671">
            <v>464.27490234375</v>
          </cell>
        </row>
        <row r="30672">
          <cell r="K30672">
            <v>464.27490234375</v>
          </cell>
        </row>
        <row r="30673">
          <cell r="K30673">
            <v>464.27490234375</v>
          </cell>
        </row>
        <row r="30674">
          <cell r="K30674">
            <v>464.27490234375</v>
          </cell>
        </row>
        <row r="30675">
          <cell r="K30675">
            <v>464.27490234375</v>
          </cell>
        </row>
        <row r="30676">
          <cell r="K30676">
            <v>464.27490234375</v>
          </cell>
        </row>
        <row r="30677">
          <cell r="K30677">
            <v>464.27490234375</v>
          </cell>
        </row>
        <row r="30678">
          <cell r="K30678">
            <v>464.27490234375</v>
          </cell>
        </row>
        <row r="30679">
          <cell r="K30679">
            <v>464.27490234375</v>
          </cell>
        </row>
        <row r="30680">
          <cell r="K30680">
            <v>464.27490234375</v>
          </cell>
        </row>
        <row r="30681">
          <cell r="K30681">
            <v>464.27490234375</v>
          </cell>
        </row>
        <row r="30682">
          <cell r="K30682">
            <v>464.27490234375</v>
          </cell>
        </row>
        <row r="30683">
          <cell r="K30683">
            <v>464.27490234375</v>
          </cell>
        </row>
        <row r="30684">
          <cell r="K30684">
            <v>464.27490234375</v>
          </cell>
        </row>
        <row r="30685">
          <cell r="K30685">
            <v>464.27490234375</v>
          </cell>
        </row>
        <row r="30686">
          <cell r="K30686">
            <v>464.27490234375</v>
          </cell>
        </row>
        <row r="30687">
          <cell r="K30687">
            <v>464.27490234375</v>
          </cell>
        </row>
        <row r="30688">
          <cell r="K30688">
            <v>464.27490234375</v>
          </cell>
        </row>
        <row r="30689">
          <cell r="K30689">
            <v>464.27490234375</v>
          </cell>
        </row>
        <row r="30690">
          <cell r="K30690">
            <v>464.27490234375</v>
          </cell>
        </row>
        <row r="30691">
          <cell r="K30691">
            <v>464.27490234375</v>
          </cell>
        </row>
        <row r="30692">
          <cell r="K30692">
            <v>464.27490234375</v>
          </cell>
        </row>
        <row r="30693">
          <cell r="K30693">
            <v>464.27490234375</v>
          </cell>
        </row>
        <row r="30694">
          <cell r="K30694">
            <v>464.27490234375</v>
          </cell>
        </row>
        <row r="30695">
          <cell r="K30695">
            <v>464.27490234375</v>
          </cell>
        </row>
        <row r="30696">
          <cell r="K30696">
            <v>464.27490234375</v>
          </cell>
        </row>
        <row r="30697">
          <cell r="K30697">
            <v>464.27490234375</v>
          </cell>
        </row>
        <row r="30698">
          <cell r="K30698">
            <v>464.27490234375</v>
          </cell>
        </row>
        <row r="30699">
          <cell r="K30699">
            <v>464.27490234375</v>
          </cell>
        </row>
        <row r="30700">
          <cell r="K30700">
            <v>464.27490234375</v>
          </cell>
        </row>
        <row r="30701">
          <cell r="K30701">
            <v>464.27490234375</v>
          </cell>
        </row>
        <row r="30702">
          <cell r="K30702">
            <v>464.27490234375</v>
          </cell>
        </row>
        <row r="30703">
          <cell r="K30703">
            <v>464.27490234375</v>
          </cell>
        </row>
        <row r="30704">
          <cell r="K30704">
            <v>464.27490234375</v>
          </cell>
        </row>
        <row r="30705">
          <cell r="K30705">
            <v>464.27490234375</v>
          </cell>
        </row>
        <row r="30706">
          <cell r="K30706">
            <v>464.27490234375</v>
          </cell>
        </row>
        <row r="30707">
          <cell r="K30707">
            <v>464.27490234375</v>
          </cell>
        </row>
        <row r="30708">
          <cell r="K30708">
            <v>464.27490234375</v>
          </cell>
        </row>
        <row r="30709">
          <cell r="K30709">
            <v>464.27490234375</v>
          </cell>
        </row>
        <row r="30710">
          <cell r="K30710">
            <v>464.27490234375</v>
          </cell>
        </row>
        <row r="30711">
          <cell r="K30711">
            <v>464.27490234375</v>
          </cell>
        </row>
        <row r="30712">
          <cell r="K30712">
            <v>464.27490234375</v>
          </cell>
        </row>
        <row r="30713">
          <cell r="K30713">
            <v>464.27490234375</v>
          </cell>
        </row>
        <row r="30714">
          <cell r="K30714">
            <v>464.27490234375</v>
          </cell>
        </row>
        <row r="30715">
          <cell r="K30715">
            <v>464.27490234375</v>
          </cell>
        </row>
        <row r="30716">
          <cell r="K30716">
            <v>464.27490234375</v>
          </cell>
        </row>
        <row r="30717">
          <cell r="K30717">
            <v>464.27490234375</v>
          </cell>
        </row>
        <row r="30718">
          <cell r="K30718">
            <v>464.27490234375</v>
          </cell>
        </row>
        <row r="30719">
          <cell r="K30719">
            <v>464.27490234375</v>
          </cell>
        </row>
        <row r="30720">
          <cell r="K30720">
            <v>464.27490234375</v>
          </cell>
        </row>
        <row r="30721">
          <cell r="K30721">
            <v>464.27490234375</v>
          </cell>
        </row>
        <row r="30722">
          <cell r="K30722">
            <v>464.27490234375</v>
          </cell>
        </row>
        <row r="30723">
          <cell r="K30723">
            <v>464.27490234375</v>
          </cell>
        </row>
        <row r="30724">
          <cell r="K30724">
            <v>464.27490234375</v>
          </cell>
        </row>
        <row r="30725">
          <cell r="K30725">
            <v>464.27490234375</v>
          </cell>
        </row>
        <row r="30726">
          <cell r="K30726">
            <v>464.27490234375</v>
          </cell>
        </row>
        <row r="30727">
          <cell r="K30727">
            <v>464.27490234375</v>
          </cell>
        </row>
        <row r="30728">
          <cell r="K30728">
            <v>464.27490234375</v>
          </cell>
        </row>
        <row r="30729">
          <cell r="K30729">
            <v>464.27490234375</v>
          </cell>
        </row>
        <row r="30730">
          <cell r="K30730">
            <v>464.27490234375</v>
          </cell>
        </row>
        <row r="30731">
          <cell r="K30731">
            <v>464.27490234375</v>
          </cell>
        </row>
        <row r="30732">
          <cell r="K30732">
            <v>464.27490234375</v>
          </cell>
        </row>
        <row r="30733">
          <cell r="K30733">
            <v>464.27490234375</v>
          </cell>
        </row>
        <row r="30734">
          <cell r="K30734">
            <v>464.27490234375</v>
          </cell>
        </row>
        <row r="30735">
          <cell r="K30735">
            <v>464.27490234375</v>
          </cell>
        </row>
        <row r="30736">
          <cell r="K30736">
            <v>464.27490234375</v>
          </cell>
        </row>
        <row r="30737">
          <cell r="K30737">
            <v>464.27490234375</v>
          </cell>
        </row>
        <row r="30738">
          <cell r="K30738">
            <v>464.27490234375</v>
          </cell>
        </row>
        <row r="30739">
          <cell r="K30739">
            <v>464.27490234375</v>
          </cell>
        </row>
        <row r="30740">
          <cell r="K30740">
            <v>464.27490234375</v>
          </cell>
        </row>
        <row r="30741">
          <cell r="K30741">
            <v>464.27490234375</v>
          </cell>
        </row>
        <row r="30742">
          <cell r="K30742">
            <v>464.27490234375</v>
          </cell>
        </row>
        <row r="30743">
          <cell r="K30743">
            <v>464.27490234375</v>
          </cell>
        </row>
        <row r="30744">
          <cell r="K30744">
            <v>464.27490234375</v>
          </cell>
        </row>
        <row r="30745">
          <cell r="K30745">
            <v>464.27490234375</v>
          </cell>
        </row>
        <row r="30746">
          <cell r="K30746">
            <v>464.27490234375</v>
          </cell>
        </row>
        <row r="30747">
          <cell r="K30747">
            <v>464.27490234375</v>
          </cell>
        </row>
        <row r="30748">
          <cell r="K30748">
            <v>464.27490234375</v>
          </cell>
        </row>
        <row r="30749">
          <cell r="K30749">
            <v>464.27490234375</v>
          </cell>
        </row>
        <row r="30750">
          <cell r="K30750">
            <v>464.27490234375</v>
          </cell>
        </row>
        <row r="30751">
          <cell r="K30751">
            <v>464.27490234375</v>
          </cell>
        </row>
        <row r="30752">
          <cell r="K30752">
            <v>464.27490234375</v>
          </cell>
        </row>
        <row r="30753">
          <cell r="K30753">
            <v>464.27490234375</v>
          </cell>
        </row>
        <row r="30754">
          <cell r="K30754">
            <v>464.27490234375</v>
          </cell>
        </row>
        <row r="30755">
          <cell r="K30755">
            <v>464.27490234375</v>
          </cell>
        </row>
        <row r="30756">
          <cell r="K30756">
            <v>464.27490234375</v>
          </cell>
        </row>
        <row r="30757">
          <cell r="K30757">
            <v>464.27490234375</v>
          </cell>
        </row>
        <row r="30758">
          <cell r="K30758">
            <v>464.27490234375</v>
          </cell>
        </row>
        <row r="30759">
          <cell r="K30759">
            <v>464.27490234375</v>
          </cell>
        </row>
        <row r="30760">
          <cell r="K30760">
            <v>464.27490234375</v>
          </cell>
        </row>
        <row r="30761">
          <cell r="K30761">
            <v>464.27490234375</v>
          </cell>
        </row>
        <row r="30762">
          <cell r="K30762">
            <v>464.27490234375</v>
          </cell>
        </row>
        <row r="30763">
          <cell r="K30763">
            <v>464.27490234375</v>
          </cell>
        </row>
        <row r="30764">
          <cell r="K30764">
            <v>464.27490234375</v>
          </cell>
        </row>
        <row r="30765">
          <cell r="K30765">
            <v>464.27490234375</v>
          </cell>
        </row>
        <row r="30766">
          <cell r="K30766">
            <v>464.27490234375</v>
          </cell>
        </row>
        <row r="30767">
          <cell r="K30767">
            <v>464.27490234375</v>
          </cell>
        </row>
        <row r="30768">
          <cell r="K30768">
            <v>464.27490234375</v>
          </cell>
        </row>
        <row r="30769">
          <cell r="K30769">
            <v>464.27490234375</v>
          </cell>
        </row>
        <row r="30770">
          <cell r="K30770">
            <v>464.27490234375</v>
          </cell>
        </row>
        <row r="30771">
          <cell r="K30771">
            <v>464.27490234375</v>
          </cell>
        </row>
        <row r="30772">
          <cell r="K30772">
            <v>464.27490234375</v>
          </cell>
        </row>
        <row r="30773">
          <cell r="K30773">
            <v>464.27490234375</v>
          </cell>
        </row>
        <row r="30774">
          <cell r="K30774">
            <v>464.27490234375</v>
          </cell>
        </row>
        <row r="30775">
          <cell r="K30775">
            <v>464.27490234375</v>
          </cell>
        </row>
        <row r="30776">
          <cell r="K30776">
            <v>464.27490234375</v>
          </cell>
        </row>
        <row r="30777">
          <cell r="K30777">
            <v>464.27490234375</v>
          </cell>
        </row>
        <row r="30778">
          <cell r="K30778">
            <v>464.27490234375</v>
          </cell>
        </row>
        <row r="30779">
          <cell r="K30779">
            <v>464.27490234375</v>
          </cell>
        </row>
        <row r="30780">
          <cell r="K30780">
            <v>464.27490234375</v>
          </cell>
        </row>
        <row r="30781">
          <cell r="K30781">
            <v>464.27490234375</v>
          </cell>
        </row>
        <row r="30782">
          <cell r="K30782">
            <v>464.27490234375</v>
          </cell>
        </row>
        <row r="30783">
          <cell r="K30783">
            <v>464.27490234375</v>
          </cell>
        </row>
        <row r="30784">
          <cell r="K30784">
            <v>464.27490234375</v>
          </cell>
        </row>
        <row r="30785">
          <cell r="K30785">
            <v>464.27490234375</v>
          </cell>
        </row>
        <row r="30786">
          <cell r="K30786">
            <v>464.27490234375</v>
          </cell>
        </row>
        <row r="30787">
          <cell r="K30787">
            <v>464.27490234375</v>
          </cell>
        </row>
        <row r="30788">
          <cell r="K30788">
            <v>464.27490234375</v>
          </cell>
        </row>
        <row r="30789">
          <cell r="K30789">
            <v>464.27490234375</v>
          </cell>
        </row>
        <row r="30790">
          <cell r="K30790">
            <v>464.27490234375</v>
          </cell>
        </row>
        <row r="30791">
          <cell r="K30791">
            <v>464.27490234375</v>
          </cell>
        </row>
        <row r="30792">
          <cell r="K30792">
            <v>464.27490234375</v>
          </cell>
        </row>
        <row r="30793">
          <cell r="K30793">
            <v>464.27490234375</v>
          </cell>
        </row>
        <row r="30794">
          <cell r="K30794">
            <v>464.27490234375</v>
          </cell>
        </row>
        <row r="30795">
          <cell r="K30795">
            <v>464.27490234375</v>
          </cell>
        </row>
        <row r="30796">
          <cell r="K30796">
            <v>464.27490234375</v>
          </cell>
        </row>
        <row r="30797">
          <cell r="K30797">
            <v>464.27490234375</v>
          </cell>
        </row>
        <row r="30798">
          <cell r="K30798">
            <v>464.27490234375</v>
          </cell>
        </row>
        <row r="30799">
          <cell r="K30799">
            <v>464.27490234375</v>
          </cell>
        </row>
        <row r="30800">
          <cell r="K30800">
            <v>464.27490234375</v>
          </cell>
        </row>
        <row r="30801">
          <cell r="K30801">
            <v>464.27490234375</v>
          </cell>
        </row>
        <row r="30802">
          <cell r="K30802">
            <v>464.27490234375</v>
          </cell>
        </row>
        <row r="30803">
          <cell r="K30803">
            <v>464.27490234375</v>
          </cell>
        </row>
        <row r="30804">
          <cell r="K30804">
            <v>464.27490234375</v>
          </cell>
        </row>
        <row r="30805">
          <cell r="K30805">
            <v>464.27490234375</v>
          </cell>
        </row>
        <row r="30806">
          <cell r="K30806">
            <v>464.27490234375</v>
          </cell>
        </row>
        <row r="30807">
          <cell r="K30807">
            <v>464.27490234375</v>
          </cell>
        </row>
        <row r="30808">
          <cell r="K30808">
            <v>464.27490234375</v>
          </cell>
        </row>
        <row r="30809">
          <cell r="K30809">
            <v>464.27490234375</v>
          </cell>
        </row>
        <row r="30810">
          <cell r="K30810">
            <v>464.27490234375</v>
          </cell>
        </row>
        <row r="30811">
          <cell r="K30811">
            <v>464.27490234375</v>
          </cell>
        </row>
        <row r="30812">
          <cell r="K30812">
            <v>464.27490234375</v>
          </cell>
        </row>
        <row r="30813">
          <cell r="K30813">
            <v>464.27490234375</v>
          </cell>
        </row>
        <row r="30814">
          <cell r="K30814">
            <v>464.27490234375</v>
          </cell>
        </row>
        <row r="30815">
          <cell r="K30815">
            <v>464.27490234375</v>
          </cell>
        </row>
        <row r="30816">
          <cell r="K30816">
            <v>464.27490234375</v>
          </cell>
        </row>
        <row r="30817">
          <cell r="K30817">
            <v>464.27490234375</v>
          </cell>
        </row>
        <row r="30818">
          <cell r="K30818">
            <v>464.27490234375</v>
          </cell>
        </row>
        <row r="30819">
          <cell r="K30819">
            <v>464.27490234375</v>
          </cell>
        </row>
        <row r="30820">
          <cell r="K30820">
            <v>464.27490234375</v>
          </cell>
        </row>
        <row r="30821">
          <cell r="K30821">
            <v>464.27490234375</v>
          </cell>
        </row>
        <row r="30822">
          <cell r="K30822">
            <v>464.27490234375</v>
          </cell>
        </row>
        <row r="30823">
          <cell r="K30823">
            <v>464.27490234375</v>
          </cell>
        </row>
        <row r="30824">
          <cell r="K30824">
            <v>464.27490234375</v>
          </cell>
        </row>
        <row r="30825">
          <cell r="K30825">
            <v>464.27490234375</v>
          </cell>
        </row>
        <row r="30826">
          <cell r="K30826">
            <v>464.27490234375</v>
          </cell>
        </row>
        <row r="30827">
          <cell r="K30827">
            <v>464.27490234375</v>
          </cell>
        </row>
        <row r="30828">
          <cell r="K30828">
            <v>464.27490234375</v>
          </cell>
        </row>
        <row r="30829">
          <cell r="K30829">
            <v>464.27490234375</v>
          </cell>
        </row>
        <row r="30830">
          <cell r="K30830">
            <v>464.27490234375</v>
          </cell>
        </row>
        <row r="30831">
          <cell r="K30831">
            <v>464.27490234375</v>
          </cell>
        </row>
        <row r="30832">
          <cell r="K30832">
            <v>464.27490234375</v>
          </cell>
        </row>
        <row r="30833">
          <cell r="K30833">
            <v>464.27490234375</v>
          </cell>
        </row>
        <row r="30834">
          <cell r="K30834">
            <v>464.27490234375</v>
          </cell>
        </row>
        <row r="30835">
          <cell r="K30835">
            <v>464.27490234375</v>
          </cell>
        </row>
        <row r="30836">
          <cell r="K30836">
            <v>464.27490234375</v>
          </cell>
        </row>
        <row r="30837">
          <cell r="K30837">
            <v>464.27490234375</v>
          </cell>
        </row>
        <row r="30838">
          <cell r="K30838">
            <v>464.27490234375</v>
          </cell>
        </row>
        <row r="30839">
          <cell r="K30839">
            <v>464.27490234375</v>
          </cell>
        </row>
        <row r="30840">
          <cell r="K30840">
            <v>464.27490234375</v>
          </cell>
        </row>
        <row r="30841">
          <cell r="K30841">
            <v>464.27490234375</v>
          </cell>
        </row>
        <row r="30842">
          <cell r="K30842">
            <v>464.27490234375</v>
          </cell>
        </row>
        <row r="30843">
          <cell r="K30843">
            <v>464.27490234375</v>
          </cell>
        </row>
        <row r="30844">
          <cell r="K30844">
            <v>464.27490234375</v>
          </cell>
        </row>
        <row r="30845">
          <cell r="K30845">
            <v>464.27490234375</v>
          </cell>
        </row>
        <row r="30846">
          <cell r="K30846">
            <v>464.27490234375</v>
          </cell>
        </row>
        <row r="30847">
          <cell r="K30847">
            <v>464.27490234375</v>
          </cell>
        </row>
        <row r="30848">
          <cell r="K30848">
            <v>464.27490234375</v>
          </cell>
        </row>
        <row r="30849">
          <cell r="K30849">
            <v>464.27490234375</v>
          </cell>
        </row>
        <row r="30850">
          <cell r="K30850">
            <v>464.27490234375</v>
          </cell>
        </row>
        <row r="30851">
          <cell r="K30851">
            <v>464.27490234375</v>
          </cell>
        </row>
        <row r="30852">
          <cell r="K30852">
            <v>464.27490234375</v>
          </cell>
        </row>
        <row r="30853">
          <cell r="K30853">
            <v>464.27490234375</v>
          </cell>
        </row>
        <row r="30854">
          <cell r="K30854">
            <v>464.27490234375</v>
          </cell>
        </row>
        <row r="30855">
          <cell r="K30855">
            <v>464.27490234375</v>
          </cell>
        </row>
        <row r="30856">
          <cell r="K30856">
            <v>464.27490234375</v>
          </cell>
        </row>
        <row r="30857">
          <cell r="K30857">
            <v>464.27490234375</v>
          </cell>
        </row>
        <row r="30858">
          <cell r="K30858">
            <v>464.27490234375</v>
          </cell>
        </row>
        <row r="30859">
          <cell r="K30859">
            <v>464.27490234375</v>
          </cell>
        </row>
        <row r="30860">
          <cell r="K30860">
            <v>464.27490234375</v>
          </cell>
        </row>
        <row r="30861">
          <cell r="K30861">
            <v>464.27490234375</v>
          </cell>
        </row>
        <row r="30862">
          <cell r="K30862">
            <v>464.27490234375</v>
          </cell>
        </row>
        <row r="30863">
          <cell r="K30863">
            <v>464.27490234375</v>
          </cell>
        </row>
        <row r="30864">
          <cell r="K30864">
            <v>464.27490234375</v>
          </cell>
        </row>
        <row r="30865">
          <cell r="K30865">
            <v>464.27490234375</v>
          </cell>
        </row>
        <row r="30866">
          <cell r="K30866">
            <v>464.27490234375</v>
          </cell>
        </row>
        <row r="30867">
          <cell r="K30867">
            <v>464.27490234375</v>
          </cell>
        </row>
        <row r="30868">
          <cell r="K30868">
            <v>464.27490234375</v>
          </cell>
        </row>
        <row r="30869">
          <cell r="K30869">
            <v>464.27490234375</v>
          </cell>
        </row>
        <row r="30870">
          <cell r="K30870">
            <v>464.27490234375</v>
          </cell>
        </row>
        <row r="30871">
          <cell r="K30871">
            <v>464.27490234375</v>
          </cell>
        </row>
        <row r="30872">
          <cell r="K30872">
            <v>464.27490234375</v>
          </cell>
        </row>
        <row r="30873">
          <cell r="K30873">
            <v>464.27490234375</v>
          </cell>
        </row>
        <row r="30874">
          <cell r="K30874">
            <v>464.27490234375</v>
          </cell>
        </row>
        <row r="30875">
          <cell r="K30875">
            <v>464.27490234375</v>
          </cell>
        </row>
        <row r="30876">
          <cell r="K30876">
            <v>464.27490234375</v>
          </cell>
        </row>
        <row r="30877">
          <cell r="K30877">
            <v>464.27490234375</v>
          </cell>
        </row>
        <row r="30878">
          <cell r="K30878">
            <v>464.27490234375</v>
          </cell>
        </row>
        <row r="30879">
          <cell r="K30879">
            <v>464.27490234375</v>
          </cell>
        </row>
        <row r="30880">
          <cell r="K30880">
            <v>464.27490234375</v>
          </cell>
        </row>
        <row r="30881">
          <cell r="K30881">
            <v>464.27490234375</v>
          </cell>
        </row>
        <row r="30882">
          <cell r="K30882">
            <v>464.27490234375</v>
          </cell>
        </row>
        <row r="30883">
          <cell r="K30883">
            <v>464.27490234375</v>
          </cell>
        </row>
        <row r="30884">
          <cell r="K30884">
            <v>464.27490234375</v>
          </cell>
        </row>
        <row r="30885">
          <cell r="K30885">
            <v>464.27490234375</v>
          </cell>
        </row>
        <row r="30886">
          <cell r="K30886">
            <v>464.27490234375</v>
          </cell>
        </row>
        <row r="30887">
          <cell r="K30887">
            <v>464.27490234375</v>
          </cell>
        </row>
        <row r="30888">
          <cell r="K30888">
            <v>464.27490234375</v>
          </cell>
        </row>
        <row r="30889">
          <cell r="K30889">
            <v>464.27490234375</v>
          </cell>
        </row>
        <row r="30890">
          <cell r="K30890">
            <v>464.27490234375</v>
          </cell>
        </row>
        <row r="30891">
          <cell r="K30891">
            <v>464.27490234375</v>
          </cell>
        </row>
        <row r="30892">
          <cell r="K30892">
            <v>464.27490234375</v>
          </cell>
        </row>
        <row r="30893">
          <cell r="K30893">
            <v>464.27490234375</v>
          </cell>
        </row>
        <row r="30894">
          <cell r="K30894">
            <v>464.27490234375</v>
          </cell>
        </row>
        <row r="30895">
          <cell r="K30895">
            <v>464.27490234375</v>
          </cell>
        </row>
        <row r="30896">
          <cell r="K30896">
            <v>464.27490234375</v>
          </cell>
        </row>
        <row r="30897">
          <cell r="K30897">
            <v>464.27490234375</v>
          </cell>
        </row>
        <row r="30898">
          <cell r="K30898">
            <v>464.27490234375</v>
          </cell>
        </row>
        <row r="30899">
          <cell r="K30899">
            <v>464.27490234375</v>
          </cell>
        </row>
        <row r="30900">
          <cell r="K30900">
            <v>464.27490234375</v>
          </cell>
        </row>
        <row r="30901">
          <cell r="K30901">
            <v>464.27490234375</v>
          </cell>
        </row>
        <row r="30902">
          <cell r="K30902">
            <v>464.27490234375</v>
          </cell>
        </row>
        <row r="30903">
          <cell r="K30903">
            <v>464.27490234375</v>
          </cell>
        </row>
        <row r="30904">
          <cell r="K30904">
            <v>464.27490234375</v>
          </cell>
        </row>
        <row r="30905">
          <cell r="K30905">
            <v>464.27490234375</v>
          </cell>
        </row>
        <row r="30906">
          <cell r="K30906">
            <v>464.27490234375</v>
          </cell>
        </row>
        <row r="30907">
          <cell r="K30907">
            <v>464.27490234375</v>
          </cell>
        </row>
        <row r="30908">
          <cell r="K30908">
            <v>464.27490234375</v>
          </cell>
        </row>
        <row r="30909">
          <cell r="K30909">
            <v>464.27490234375</v>
          </cell>
        </row>
        <row r="30910">
          <cell r="K30910">
            <v>464.27490234375</v>
          </cell>
        </row>
        <row r="30911">
          <cell r="K30911">
            <v>464.27490234375</v>
          </cell>
        </row>
        <row r="30912">
          <cell r="K30912">
            <v>464.27490234375</v>
          </cell>
        </row>
        <row r="30913">
          <cell r="K30913">
            <v>464.27490234375</v>
          </cell>
        </row>
        <row r="30914">
          <cell r="K30914">
            <v>464.27490234375</v>
          </cell>
        </row>
        <row r="30915">
          <cell r="K30915">
            <v>464.27490234375</v>
          </cell>
        </row>
        <row r="30916">
          <cell r="K30916">
            <v>464.27490234375</v>
          </cell>
        </row>
        <row r="30917">
          <cell r="K30917">
            <v>464.27490234375</v>
          </cell>
        </row>
        <row r="30918">
          <cell r="K30918">
            <v>464.27490234375</v>
          </cell>
        </row>
        <row r="30919">
          <cell r="K30919">
            <v>464.27490234375</v>
          </cell>
        </row>
        <row r="30920">
          <cell r="K30920">
            <v>464.27490234375</v>
          </cell>
        </row>
        <row r="30921">
          <cell r="K30921">
            <v>464.27490234375</v>
          </cell>
        </row>
        <row r="30922">
          <cell r="K30922">
            <v>464.27490234375</v>
          </cell>
        </row>
        <row r="30923">
          <cell r="K30923">
            <v>464.27490234375</v>
          </cell>
        </row>
        <row r="30924">
          <cell r="K30924">
            <v>464.27490234375</v>
          </cell>
        </row>
        <row r="30925">
          <cell r="K30925">
            <v>464.27490234375</v>
          </cell>
        </row>
        <row r="30926">
          <cell r="K30926">
            <v>464.27490234375</v>
          </cell>
        </row>
        <row r="30927">
          <cell r="K30927">
            <v>464.27490234375</v>
          </cell>
        </row>
        <row r="30928">
          <cell r="K30928">
            <v>464.27490234375</v>
          </cell>
        </row>
        <row r="30929">
          <cell r="K30929">
            <v>464.27490234375</v>
          </cell>
        </row>
        <row r="30930">
          <cell r="K30930">
            <v>464.27490234375</v>
          </cell>
        </row>
        <row r="30931">
          <cell r="K30931">
            <v>464.27490234375</v>
          </cell>
        </row>
        <row r="30932">
          <cell r="K30932">
            <v>464.27490234375</v>
          </cell>
        </row>
        <row r="30933">
          <cell r="K30933">
            <v>464.27490234375</v>
          </cell>
        </row>
        <row r="30934">
          <cell r="K30934">
            <v>464.27490234375</v>
          </cell>
        </row>
        <row r="30935">
          <cell r="K30935">
            <v>464.27490234375</v>
          </cell>
        </row>
        <row r="30936">
          <cell r="K30936">
            <v>464.27490234375</v>
          </cell>
        </row>
        <row r="30937">
          <cell r="K30937">
            <v>464.27490234375</v>
          </cell>
        </row>
        <row r="30938">
          <cell r="K30938">
            <v>464.27490234375</v>
          </cell>
        </row>
        <row r="30939">
          <cell r="K30939">
            <v>464.27490234375</v>
          </cell>
        </row>
        <row r="30940">
          <cell r="K30940">
            <v>464.27490234375</v>
          </cell>
        </row>
        <row r="30941">
          <cell r="K30941">
            <v>464.27490234375</v>
          </cell>
        </row>
        <row r="30942">
          <cell r="K30942">
            <v>464.27490234375</v>
          </cell>
        </row>
        <row r="30943">
          <cell r="K30943">
            <v>464.27490234375</v>
          </cell>
        </row>
        <row r="30944">
          <cell r="K30944">
            <v>464.27490234375</v>
          </cell>
        </row>
        <row r="30945">
          <cell r="K30945">
            <v>464.27490234375</v>
          </cell>
        </row>
        <row r="30946">
          <cell r="K30946">
            <v>464.27490234375</v>
          </cell>
        </row>
        <row r="30947">
          <cell r="K30947">
            <v>464.27490234375</v>
          </cell>
        </row>
        <row r="30948">
          <cell r="K30948">
            <v>464.27490234375</v>
          </cell>
        </row>
        <row r="30949">
          <cell r="K30949">
            <v>464.27490234375</v>
          </cell>
        </row>
        <row r="30950">
          <cell r="K30950">
            <v>464.27490234375</v>
          </cell>
        </row>
        <row r="30951">
          <cell r="K30951">
            <v>464.27490234375</v>
          </cell>
        </row>
        <row r="30952">
          <cell r="K30952">
            <v>464.27490234375</v>
          </cell>
        </row>
        <row r="30953">
          <cell r="K30953">
            <v>464.27490234375</v>
          </cell>
        </row>
        <row r="30954">
          <cell r="K30954">
            <v>464.27490234375</v>
          </cell>
        </row>
        <row r="30955">
          <cell r="K30955">
            <v>464.27490234375</v>
          </cell>
        </row>
        <row r="30956">
          <cell r="K30956">
            <v>464.27490234375</v>
          </cell>
        </row>
        <row r="30957">
          <cell r="K30957">
            <v>464.27490234375</v>
          </cell>
        </row>
        <row r="30958">
          <cell r="K30958">
            <v>464.27490234375</v>
          </cell>
        </row>
        <row r="30959">
          <cell r="K30959">
            <v>464.27490234375</v>
          </cell>
        </row>
        <row r="30960">
          <cell r="K30960">
            <v>464.27490234375</v>
          </cell>
        </row>
        <row r="30961">
          <cell r="K30961">
            <v>464.27490234375</v>
          </cell>
        </row>
        <row r="30962">
          <cell r="K30962">
            <v>464.27490234375</v>
          </cell>
        </row>
        <row r="30963">
          <cell r="K30963">
            <v>464.27490234375</v>
          </cell>
        </row>
        <row r="30964">
          <cell r="K30964">
            <v>464.27490234375</v>
          </cell>
        </row>
        <row r="30965">
          <cell r="K30965">
            <v>464.27490234375</v>
          </cell>
        </row>
        <row r="30966">
          <cell r="K30966">
            <v>464.27490234375</v>
          </cell>
        </row>
        <row r="30967">
          <cell r="K30967">
            <v>464.27490234375</v>
          </cell>
        </row>
        <row r="30968">
          <cell r="K30968">
            <v>464.27490234375</v>
          </cell>
        </row>
        <row r="30969">
          <cell r="K30969">
            <v>464.27490234375</v>
          </cell>
        </row>
        <row r="30970">
          <cell r="K30970">
            <v>464.27490234375</v>
          </cell>
        </row>
        <row r="30971">
          <cell r="K30971">
            <v>464.27490234375</v>
          </cell>
        </row>
        <row r="30972">
          <cell r="K30972">
            <v>464.27490234375</v>
          </cell>
        </row>
        <row r="30973">
          <cell r="K30973">
            <v>464.27490234375</v>
          </cell>
        </row>
        <row r="30974">
          <cell r="K30974">
            <v>464.27490234375</v>
          </cell>
        </row>
        <row r="30975">
          <cell r="K30975">
            <v>464.27490234375</v>
          </cell>
        </row>
        <row r="30976">
          <cell r="K30976">
            <v>464.27490234375</v>
          </cell>
        </row>
        <row r="30977">
          <cell r="K30977">
            <v>464.27490234375</v>
          </cell>
        </row>
        <row r="30978">
          <cell r="K30978">
            <v>464.27490234375</v>
          </cell>
        </row>
        <row r="30979">
          <cell r="K30979">
            <v>464.27490234375</v>
          </cell>
        </row>
        <row r="30980">
          <cell r="K30980">
            <v>464.27490234375</v>
          </cell>
        </row>
        <row r="30981">
          <cell r="K30981">
            <v>464.27490234375</v>
          </cell>
        </row>
        <row r="30982">
          <cell r="K30982">
            <v>464.27490234375</v>
          </cell>
        </row>
        <row r="30983">
          <cell r="K30983">
            <v>464.27490234375</v>
          </cell>
        </row>
        <row r="30984">
          <cell r="K30984">
            <v>464.27490234375</v>
          </cell>
        </row>
        <row r="30985">
          <cell r="K30985">
            <v>464.27490234375</v>
          </cell>
        </row>
        <row r="30986">
          <cell r="K30986">
            <v>464.27490234375</v>
          </cell>
        </row>
        <row r="30987">
          <cell r="K30987">
            <v>464.27490234375</v>
          </cell>
        </row>
        <row r="30988">
          <cell r="K30988">
            <v>464.27490234375</v>
          </cell>
        </row>
        <row r="30989">
          <cell r="K30989">
            <v>464.27490234375</v>
          </cell>
        </row>
        <row r="30990">
          <cell r="K30990">
            <v>464.27490234375</v>
          </cell>
        </row>
        <row r="30991">
          <cell r="K30991">
            <v>464.27490234375</v>
          </cell>
        </row>
        <row r="30992">
          <cell r="K30992">
            <v>464.27490234375</v>
          </cell>
        </row>
        <row r="30993">
          <cell r="K30993">
            <v>464.27490234375</v>
          </cell>
        </row>
        <row r="30994">
          <cell r="K30994">
            <v>464.27490234375</v>
          </cell>
        </row>
        <row r="30995">
          <cell r="K30995">
            <v>464.27490234375</v>
          </cell>
        </row>
        <row r="30996">
          <cell r="K30996">
            <v>464.27490234375</v>
          </cell>
        </row>
        <row r="30997">
          <cell r="K30997">
            <v>464.27490234375</v>
          </cell>
        </row>
        <row r="30998">
          <cell r="K30998">
            <v>464.27490234375</v>
          </cell>
        </row>
        <row r="30999">
          <cell r="K30999">
            <v>464.27490234375</v>
          </cell>
        </row>
        <row r="31000">
          <cell r="K31000">
            <v>464.27490234375</v>
          </cell>
        </row>
        <row r="31001">
          <cell r="K31001">
            <v>464.27490234375</v>
          </cell>
        </row>
        <row r="31002">
          <cell r="K31002">
            <v>464.27490234375</v>
          </cell>
        </row>
        <row r="31003">
          <cell r="K31003">
            <v>464.27490234375</v>
          </cell>
        </row>
        <row r="31004">
          <cell r="K31004">
            <v>464.27490234375</v>
          </cell>
        </row>
        <row r="31005">
          <cell r="K31005">
            <v>464.27490234375</v>
          </cell>
        </row>
        <row r="31006">
          <cell r="K31006">
            <v>464.27490234375</v>
          </cell>
        </row>
        <row r="31007">
          <cell r="K31007">
            <v>464.27490234375</v>
          </cell>
        </row>
        <row r="31008">
          <cell r="K31008">
            <v>464.27490234375</v>
          </cell>
        </row>
        <row r="31009">
          <cell r="K31009">
            <v>464.27490234375</v>
          </cell>
        </row>
        <row r="31010">
          <cell r="K31010">
            <v>464.27490234375</v>
          </cell>
        </row>
        <row r="31011">
          <cell r="K31011">
            <v>464.27490234375</v>
          </cell>
        </row>
        <row r="31012">
          <cell r="K31012">
            <v>464.27490234375</v>
          </cell>
        </row>
        <row r="31013">
          <cell r="K31013">
            <v>464.27490234375</v>
          </cell>
        </row>
        <row r="31014">
          <cell r="K31014">
            <v>464.27490234375</v>
          </cell>
        </row>
        <row r="31015">
          <cell r="K31015">
            <v>464.27490234375</v>
          </cell>
        </row>
        <row r="31016">
          <cell r="K31016">
            <v>464.27490234375</v>
          </cell>
        </row>
        <row r="31017">
          <cell r="K31017">
            <v>464.27490234375</v>
          </cell>
        </row>
        <row r="31018">
          <cell r="K31018">
            <v>464.27490234375</v>
          </cell>
        </row>
        <row r="31019">
          <cell r="K31019">
            <v>464.27490234375</v>
          </cell>
        </row>
        <row r="31020">
          <cell r="K31020">
            <v>464.27490234375</v>
          </cell>
        </row>
        <row r="31021">
          <cell r="K31021">
            <v>464.27490234375</v>
          </cell>
        </row>
        <row r="31022">
          <cell r="K31022">
            <v>464.27490234375</v>
          </cell>
        </row>
        <row r="31023">
          <cell r="K31023">
            <v>464.27490234375</v>
          </cell>
        </row>
        <row r="31024">
          <cell r="K31024">
            <v>464.27490234375</v>
          </cell>
        </row>
        <row r="31025">
          <cell r="K31025">
            <v>464.27490234375</v>
          </cell>
        </row>
        <row r="31026">
          <cell r="K31026">
            <v>464.27490234375</v>
          </cell>
        </row>
        <row r="31027">
          <cell r="K31027">
            <v>464.27490234375</v>
          </cell>
        </row>
        <row r="31028">
          <cell r="K31028">
            <v>464.27490234375</v>
          </cell>
        </row>
        <row r="31029">
          <cell r="K31029">
            <v>464.27490234375</v>
          </cell>
        </row>
        <row r="31030">
          <cell r="K31030">
            <v>464.27490234375</v>
          </cell>
        </row>
        <row r="31031">
          <cell r="K31031">
            <v>464.27490234375</v>
          </cell>
        </row>
        <row r="31032">
          <cell r="K31032">
            <v>464.27490234375</v>
          </cell>
        </row>
        <row r="31033">
          <cell r="K31033">
            <v>464.27490234375</v>
          </cell>
        </row>
        <row r="31034">
          <cell r="K31034">
            <v>464.27490234375</v>
          </cell>
        </row>
        <row r="31035">
          <cell r="K31035">
            <v>464.27490234375</v>
          </cell>
        </row>
        <row r="31036">
          <cell r="K31036">
            <v>464.27490234375</v>
          </cell>
        </row>
        <row r="31037">
          <cell r="K31037">
            <v>464.27490234375</v>
          </cell>
        </row>
        <row r="31038">
          <cell r="K31038">
            <v>464.27490234375</v>
          </cell>
        </row>
        <row r="31039">
          <cell r="K31039">
            <v>464.27490234375</v>
          </cell>
        </row>
        <row r="31040">
          <cell r="K31040">
            <v>464.27490234375</v>
          </cell>
        </row>
        <row r="31041">
          <cell r="K31041">
            <v>464.27490234375</v>
          </cell>
        </row>
        <row r="31042">
          <cell r="K31042">
            <v>464.27490234375</v>
          </cell>
        </row>
        <row r="31043">
          <cell r="K31043">
            <v>464.27490234375</v>
          </cell>
        </row>
        <row r="31044">
          <cell r="K31044">
            <v>464.27490234375</v>
          </cell>
        </row>
        <row r="31045">
          <cell r="K31045">
            <v>464.27490234375</v>
          </cell>
        </row>
        <row r="31046">
          <cell r="K31046">
            <v>464.27490234375</v>
          </cell>
        </row>
        <row r="31047">
          <cell r="K31047">
            <v>464.27490234375</v>
          </cell>
        </row>
        <row r="31048">
          <cell r="K31048">
            <v>464.27490234375</v>
          </cell>
        </row>
        <row r="31049">
          <cell r="K31049">
            <v>464.27490234375</v>
          </cell>
        </row>
        <row r="31050">
          <cell r="K31050">
            <v>464.27490234375</v>
          </cell>
        </row>
        <row r="31051">
          <cell r="K31051">
            <v>464.27490234375</v>
          </cell>
        </row>
        <row r="31052">
          <cell r="K31052">
            <v>464.27490234375</v>
          </cell>
        </row>
        <row r="31053">
          <cell r="K31053">
            <v>464.27490234375</v>
          </cell>
        </row>
        <row r="31054">
          <cell r="K31054">
            <v>464.27490234375</v>
          </cell>
        </row>
        <row r="31055">
          <cell r="K31055">
            <v>464.27490234375</v>
          </cell>
        </row>
        <row r="31056">
          <cell r="K31056">
            <v>464.27490234375</v>
          </cell>
        </row>
        <row r="31057">
          <cell r="K31057">
            <v>464.27490234375</v>
          </cell>
        </row>
        <row r="31058">
          <cell r="K31058">
            <v>464.27490234375</v>
          </cell>
        </row>
        <row r="31059">
          <cell r="K31059">
            <v>464.27490234375</v>
          </cell>
        </row>
        <row r="31060">
          <cell r="K31060">
            <v>464.27490234375</v>
          </cell>
        </row>
        <row r="31061">
          <cell r="K31061">
            <v>464.27490234375</v>
          </cell>
        </row>
        <row r="31062">
          <cell r="K31062">
            <v>464.27490234375</v>
          </cell>
        </row>
        <row r="31063">
          <cell r="K31063">
            <v>464.27490234375</v>
          </cell>
        </row>
        <row r="31064">
          <cell r="K31064">
            <v>464.27490234375</v>
          </cell>
        </row>
        <row r="31065">
          <cell r="K31065">
            <v>464.27490234375</v>
          </cell>
        </row>
        <row r="31066">
          <cell r="K31066">
            <v>464.27490234375</v>
          </cell>
        </row>
        <row r="31067">
          <cell r="K31067">
            <v>464.27490234375</v>
          </cell>
        </row>
        <row r="31068">
          <cell r="K31068">
            <v>464.27490234375</v>
          </cell>
        </row>
        <row r="31069">
          <cell r="K31069">
            <v>464.27490234375</v>
          </cell>
        </row>
        <row r="31070">
          <cell r="K31070">
            <v>464.27490234375</v>
          </cell>
        </row>
        <row r="31071">
          <cell r="K31071">
            <v>464.27490234375</v>
          </cell>
        </row>
        <row r="31072">
          <cell r="K31072">
            <v>464.27490234375</v>
          </cell>
        </row>
        <row r="31073">
          <cell r="K31073">
            <v>464.27490234375</v>
          </cell>
        </row>
        <row r="31074">
          <cell r="K31074">
            <v>464.27490234375</v>
          </cell>
        </row>
        <row r="31075">
          <cell r="K31075">
            <v>464.27490234375</v>
          </cell>
        </row>
        <row r="31076">
          <cell r="K31076">
            <v>464.27490234375</v>
          </cell>
        </row>
        <row r="31077">
          <cell r="K31077">
            <v>464.27490234375</v>
          </cell>
        </row>
        <row r="31078">
          <cell r="K31078">
            <v>464.27490234375</v>
          </cell>
        </row>
        <row r="31079">
          <cell r="K31079">
            <v>464.27490234375</v>
          </cell>
        </row>
        <row r="31080">
          <cell r="K31080">
            <v>464.27490234375</v>
          </cell>
        </row>
        <row r="31081">
          <cell r="K31081">
            <v>464.27490234375</v>
          </cell>
        </row>
        <row r="31082">
          <cell r="K31082">
            <v>464.27490234375</v>
          </cell>
        </row>
        <row r="31083">
          <cell r="K31083">
            <v>464.27490234375</v>
          </cell>
        </row>
        <row r="31084">
          <cell r="K31084">
            <v>464.27490234375</v>
          </cell>
        </row>
        <row r="31085">
          <cell r="K31085">
            <v>464.27490234375</v>
          </cell>
        </row>
        <row r="31086">
          <cell r="K31086">
            <v>464.27490234375</v>
          </cell>
        </row>
        <row r="31087">
          <cell r="K31087">
            <v>464.27490234375</v>
          </cell>
        </row>
        <row r="31088">
          <cell r="K31088">
            <v>464.27490234375</v>
          </cell>
        </row>
        <row r="31089">
          <cell r="K31089">
            <v>464.27490234375</v>
          </cell>
        </row>
        <row r="31090">
          <cell r="K31090">
            <v>464.27490234375</v>
          </cell>
        </row>
        <row r="31091">
          <cell r="K31091">
            <v>464.27490234375</v>
          </cell>
        </row>
        <row r="31092">
          <cell r="K31092">
            <v>464.27490234375</v>
          </cell>
        </row>
        <row r="31093">
          <cell r="K31093">
            <v>464.27490234375</v>
          </cell>
        </row>
        <row r="31094">
          <cell r="K31094">
            <v>464.27490234375</v>
          </cell>
        </row>
        <row r="31095">
          <cell r="K31095">
            <v>464.27490234375</v>
          </cell>
        </row>
        <row r="31096">
          <cell r="K31096">
            <v>464.27490234375</v>
          </cell>
        </row>
        <row r="31097">
          <cell r="K31097">
            <v>464.27490234375</v>
          </cell>
        </row>
        <row r="31098">
          <cell r="K31098">
            <v>464.27490234375</v>
          </cell>
        </row>
        <row r="31099">
          <cell r="K31099">
            <v>464.27490234375</v>
          </cell>
        </row>
        <row r="31100">
          <cell r="K31100">
            <v>464.27490234375</v>
          </cell>
        </row>
        <row r="31101">
          <cell r="K31101">
            <v>464.27490234375</v>
          </cell>
        </row>
        <row r="31102">
          <cell r="K31102">
            <v>464.27490234375</v>
          </cell>
        </row>
        <row r="31103">
          <cell r="K31103">
            <v>464.27490234375</v>
          </cell>
        </row>
        <row r="31104">
          <cell r="K31104">
            <v>464.27490234375</v>
          </cell>
        </row>
        <row r="31105">
          <cell r="K31105">
            <v>464.27490234375</v>
          </cell>
        </row>
        <row r="31106">
          <cell r="K31106">
            <v>464.27490234375</v>
          </cell>
        </row>
        <row r="31107">
          <cell r="K31107">
            <v>464.27490234375</v>
          </cell>
        </row>
        <row r="31108">
          <cell r="K31108">
            <v>464.27490234375</v>
          </cell>
        </row>
        <row r="31109">
          <cell r="K31109">
            <v>464.27490234375</v>
          </cell>
        </row>
        <row r="31110">
          <cell r="K31110">
            <v>464.27490234375</v>
          </cell>
        </row>
        <row r="31111">
          <cell r="K31111">
            <v>464.27490234375</v>
          </cell>
        </row>
        <row r="31112">
          <cell r="K31112">
            <v>464.27490234375</v>
          </cell>
        </row>
        <row r="31113">
          <cell r="K31113">
            <v>464.27490234375</v>
          </cell>
        </row>
        <row r="31114">
          <cell r="K31114">
            <v>464.27490234375</v>
          </cell>
        </row>
        <row r="31115">
          <cell r="K31115">
            <v>464.27490234375</v>
          </cell>
        </row>
        <row r="31116">
          <cell r="K31116">
            <v>464.27490234375</v>
          </cell>
        </row>
        <row r="31117">
          <cell r="K31117">
            <v>464.27490234375</v>
          </cell>
        </row>
        <row r="31118">
          <cell r="K31118">
            <v>464.27490234375</v>
          </cell>
        </row>
        <row r="31119">
          <cell r="K31119">
            <v>464.27490234375</v>
          </cell>
        </row>
        <row r="31120">
          <cell r="K31120">
            <v>464.27490234375</v>
          </cell>
        </row>
        <row r="31121">
          <cell r="K31121">
            <v>464.27490234375</v>
          </cell>
        </row>
        <row r="31122">
          <cell r="K31122">
            <v>464.27490234375</v>
          </cell>
        </row>
        <row r="31123">
          <cell r="K31123">
            <v>464.27490234375</v>
          </cell>
        </row>
        <row r="31124">
          <cell r="K31124">
            <v>464.27490234375</v>
          </cell>
        </row>
        <row r="31125">
          <cell r="K31125">
            <v>464.27490234375</v>
          </cell>
        </row>
        <row r="31126">
          <cell r="K31126">
            <v>464.27490234375</v>
          </cell>
        </row>
        <row r="31127">
          <cell r="K31127">
            <v>464.27490234375</v>
          </cell>
        </row>
        <row r="31128">
          <cell r="K31128">
            <v>464.27490234375</v>
          </cell>
        </row>
        <row r="31129">
          <cell r="K31129">
            <v>464.27490234375</v>
          </cell>
        </row>
        <row r="31130">
          <cell r="K31130">
            <v>464.27490234375</v>
          </cell>
        </row>
        <row r="31131">
          <cell r="K31131">
            <v>464.27490234375</v>
          </cell>
        </row>
        <row r="31132">
          <cell r="K31132">
            <v>464.27490234375</v>
          </cell>
        </row>
        <row r="31133">
          <cell r="K31133">
            <v>464.27490234375</v>
          </cell>
        </row>
        <row r="31134">
          <cell r="K31134">
            <v>464.27490234375</v>
          </cell>
        </row>
        <row r="31135">
          <cell r="K31135">
            <v>464.27490234375</v>
          </cell>
        </row>
        <row r="31136">
          <cell r="K31136">
            <v>464.27490234375</v>
          </cell>
        </row>
        <row r="31137">
          <cell r="K31137">
            <v>464.27490234375</v>
          </cell>
        </row>
        <row r="31138">
          <cell r="K31138">
            <v>464.27490234375</v>
          </cell>
        </row>
        <row r="31139">
          <cell r="K31139">
            <v>464.27490234375</v>
          </cell>
        </row>
        <row r="31140">
          <cell r="K31140">
            <v>464.27490234375</v>
          </cell>
        </row>
        <row r="31141">
          <cell r="K31141">
            <v>464.27490234375</v>
          </cell>
        </row>
        <row r="31142">
          <cell r="K31142">
            <v>464.27490234375</v>
          </cell>
        </row>
        <row r="31143">
          <cell r="K31143">
            <v>464.27490234375</v>
          </cell>
        </row>
        <row r="31144">
          <cell r="K31144">
            <v>464.27490234375</v>
          </cell>
        </row>
        <row r="31145">
          <cell r="K31145">
            <v>464.27490234375</v>
          </cell>
        </row>
        <row r="31146">
          <cell r="K31146">
            <v>464.27490234375</v>
          </cell>
        </row>
        <row r="31147">
          <cell r="K31147">
            <v>464.27490234375</v>
          </cell>
        </row>
        <row r="31148">
          <cell r="K31148">
            <v>464.27490234375</v>
          </cell>
        </row>
        <row r="31149">
          <cell r="K31149">
            <v>464.27490234375</v>
          </cell>
        </row>
        <row r="31150">
          <cell r="K31150">
            <v>464.27490234375</v>
          </cell>
        </row>
        <row r="31151">
          <cell r="K31151">
            <v>464.27490234375</v>
          </cell>
        </row>
        <row r="31152">
          <cell r="K31152">
            <v>464.27490234375</v>
          </cell>
        </row>
        <row r="31153">
          <cell r="K31153">
            <v>464.27490234375</v>
          </cell>
        </row>
        <row r="31154">
          <cell r="K31154">
            <v>464.27490234375</v>
          </cell>
        </row>
        <row r="31155">
          <cell r="K31155">
            <v>464.27490234375</v>
          </cell>
        </row>
        <row r="31156">
          <cell r="K31156">
            <v>464.27490234375</v>
          </cell>
        </row>
        <row r="31157">
          <cell r="K31157">
            <v>464.27490234375</v>
          </cell>
        </row>
        <row r="31158">
          <cell r="K31158">
            <v>464.27490234375</v>
          </cell>
        </row>
        <row r="31159">
          <cell r="K31159">
            <v>464.27490234375</v>
          </cell>
        </row>
        <row r="31160">
          <cell r="K31160">
            <v>464.27490234375</v>
          </cell>
        </row>
        <row r="31161">
          <cell r="K31161">
            <v>464.27490234375</v>
          </cell>
        </row>
        <row r="31162">
          <cell r="K31162">
            <v>464.27490234375</v>
          </cell>
        </row>
        <row r="31163">
          <cell r="K31163">
            <v>464.27490234375</v>
          </cell>
        </row>
        <row r="31164">
          <cell r="K31164">
            <v>464.27490234375</v>
          </cell>
        </row>
        <row r="31165">
          <cell r="K31165">
            <v>464.27490234375</v>
          </cell>
        </row>
        <row r="31166">
          <cell r="K31166">
            <v>464.27490234375</v>
          </cell>
        </row>
        <row r="31167">
          <cell r="K31167">
            <v>464.27490234375</v>
          </cell>
        </row>
        <row r="31168">
          <cell r="K31168">
            <v>464.27490234375</v>
          </cell>
        </row>
        <row r="31169">
          <cell r="K31169">
            <v>464.27490234375</v>
          </cell>
        </row>
        <row r="31170">
          <cell r="K31170">
            <v>464.27490234375</v>
          </cell>
        </row>
        <row r="31171">
          <cell r="K31171">
            <v>464.27490234375</v>
          </cell>
        </row>
        <row r="31172">
          <cell r="K31172">
            <v>464.27490234375</v>
          </cell>
        </row>
        <row r="31173">
          <cell r="K31173">
            <v>464.27490234375</v>
          </cell>
        </row>
        <row r="31174">
          <cell r="K31174">
            <v>464.27490234375</v>
          </cell>
        </row>
        <row r="31175">
          <cell r="K31175">
            <v>464.27490234375</v>
          </cell>
        </row>
        <row r="31176">
          <cell r="K31176">
            <v>464.27490234375</v>
          </cell>
        </row>
        <row r="31177">
          <cell r="K31177">
            <v>464.27490234375</v>
          </cell>
        </row>
        <row r="31178">
          <cell r="K31178">
            <v>464.27490234375</v>
          </cell>
        </row>
        <row r="31179">
          <cell r="K31179">
            <v>464.27490234375</v>
          </cell>
        </row>
        <row r="31180">
          <cell r="K31180">
            <v>464.27490234375</v>
          </cell>
        </row>
        <row r="31181">
          <cell r="K31181">
            <v>464.27490234375</v>
          </cell>
        </row>
        <row r="31182">
          <cell r="K31182">
            <v>464.27490234375</v>
          </cell>
        </row>
        <row r="31183">
          <cell r="K31183">
            <v>464.27490234375</v>
          </cell>
        </row>
        <row r="31184">
          <cell r="K31184">
            <v>464.27490234375</v>
          </cell>
        </row>
        <row r="31185">
          <cell r="K31185">
            <v>464.27490234375</v>
          </cell>
        </row>
        <row r="31186">
          <cell r="K31186">
            <v>464.27490234375</v>
          </cell>
        </row>
        <row r="31187">
          <cell r="K31187">
            <v>464.27490234375</v>
          </cell>
        </row>
        <row r="31188">
          <cell r="K31188">
            <v>464.27490234375</v>
          </cell>
        </row>
        <row r="31189">
          <cell r="K31189">
            <v>464.27490234375</v>
          </cell>
        </row>
        <row r="31190">
          <cell r="K31190">
            <v>464.27490234375</v>
          </cell>
        </row>
        <row r="31191">
          <cell r="K31191">
            <v>464.27490234375</v>
          </cell>
        </row>
        <row r="31192">
          <cell r="K31192">
            <v>464.27490234375</v>
          </cell>
        </row>
        <row r="31193">
          <cell r="K31193">
            <v>464.27490234375</v>
          </cell>
        </row>
        <row r="31194">
          <cell r="K31194">
            <v>464.27490234375</v>
          </cell>
        </row>
        <row r="31195">
          <cell r="K31195">
            <v>464.27490234375</v>
          </cell>
        </row>
        <row r="31196">
          <cell r="K31196">
            <v>464.27490234375</v>
          </cell>
        </row>
        <row r="31197">
          <cell r="K31197">
            <v>464.27490234375</v>
          </cell>
        </row>
        <row r="31198">
          <cell r="K31198">
            <v>464.27490234375</v>
          </cell>
        </row>
        <row r="31199">
          <cell r="K31199">
            <v>464.27490234375</v>
          </cell>
        </row>
        <row r="31200">
          <cell r="K31200">
            <v>464.27490234375</v>
          </cell>
        </row>
        <row r="31201">
          <cell r="K31201">
            <v>464.27490234375</v>
          </cell>
        </row>
        <row r="31202">
          <cell r="K31202">
            <v>464.27490234375</v>
          </cell>
        </row>
        <row r="31203">
          <cell r="K31203">
            <v>464.27490234375</v>
          </cell>
        </row>
        <row r="31204">
          <cell r="K31204">
            <v>464.27490234375</v>
          </cell>
        </row>
        <row r="31205">
          <cell r="K31205">
            <v>464.27490234375</v>
          </cell>
        </row>
        <row r="31206">
          <cell r="K31206">
            <v>464.27490234375</v>
          </cell>
        </row>
        <row r="31207">
          <cell r="K31207">
            <v>464.27490234375</v>
          </cell>
        </row>
        <row r="31208">
          <cell r="K31208">
            <v>464.27490234375</v>
          </cell>
        </row>
        <row r="31209">
          <cell r="K31209">
            <v>464.27490234375</v>
          </cell>
        </row>
        <row r="31210">
          <cell r="K31210">
            <v>464.27490234375</v>
          </cell>
        </row>
        <row r="31211">
          <cell r="K31211">
            <v>464.27490234375</v>
          </cell>
        </row>
        <row r="31212">
          <cell r="K31212">
            <v>464.27490234375</v>
          </cell>
        </row>
        <row r="31213">
          <cell r="K31213">
            <v>464.27490234375</v>
          </cell>
        </row>
        <row r="31214">
          <cell r="K31214">
            <v>464.27490234375</v>
          </cell>
        </row>
        <row r="31215">
          <cell r="K31215">
            <v>464.27490234375</v>
          </cell>
        </row>
        <row r="31216">
          <cell r="K31216">
            <v>464.27490234375</v>
          </cell>
        </row>
        <row r="31217">
          <cell r="K31217">
            <v>464.27490234375</v>
          </cell>
        </row>
        <row r="31218">
          <cell r="K31218">
            <v>464.27490234375</v>
          </cell>
        </row>
        <row r="31219">
          <cell r="K31219">
            <v>464.27490234375</v>
          </cell>
        </row>
        <row r="31220">
          <cell r="K31220">
            <v>464.27490234375</v>
          </cell>
        </row>
        <row r="31221">
          <cell r="K31221">
            <v>464.27490234375</v>
          </cell>
        </row>
        <row r="31222">
          <cell r="K31222">
            <v>464.27490234375</v>
          </cell>
        </row>
        <row r="31223">
          <cell r="K31223">
            <v>464.27490234375</v>
          </cell>
        </row>
        <row r="31224">
          <cell r="K31224">
            <v>464.27490234375</v>
          </cell>
        </row>
        <row r="31225">
          <cell r="K31225">
            <v>464.27490234375</v>
          </cell>
        </row>
        <row r="31226">
          <cell r="K31226">
            <v>464.27490234375</v>
          </cell>
        </row>
        <row r="31227">
          <cell r="K31227">
            <v>464.27490234375</v>
          </cell>
        </row>
        <row r="31228">
          <cell r="K31228">
            <v>464.27490234375</v>
          </cell>
        </row>
        <row r="31229">
          <cell r="K31229">
            <v>464.27490234375</v>
          </cell>
        </row>
        <row r="31230">
          <cell r="K31230">
            <v>464.27490234375</v>
          </cell>
        </row>
        <row r="31231">
          <cell r="K31231">
            <v>464.27490234375</v>
          </cell>
        </row>
        <row r="31232">
          <cell r="K31232">
            <v>464.27490234375</v>
          </cell>
        </row>
        <row r="31233">
          <cell r="K31233">
            <v>464.27490234375</v>
          </cell>
        </row>
        <row r="31234">
          <cell r="K31234">
            <v>464.27490234375</v>
          </cell>
        </row>
        <row r="31235">
          <cell r="K31235">
            <v>464.27490234375</v>
          </cell>
        </row>
        <row r="31236">
          <cell r="K31236">
            <v>464.27490234375</v>
          </cell>
        </row>
        <row r="31237">
          <cell r="K31237">
            <v>464.27490234375</v>
          </cell>
        </row>
        <row r="31238">
          <cell r="K31238">
            <v>464.27490234375</v>
          </cell>
        </row>
        <row r="31239">
          <cell r="K31239">
            <v>464.27490234375</v>
          </cell>
        </row>
        <row r="31240">
          <cell r="K31240">
            <v>464.27490234375</v>
          </cell>
        </row>
        <row r="31241">
          <cell r="K31241">
            <v>464.27490234375</v>
          </cell>
        </row>
        <row r="31242">
          <cell r="K31242">
            <v>464.27490234375</v>
          </cell>
        </row>
        <row r="31243">
          <cell r="K31243">
            <v>464.27490234375</v>
          </cell>
        </row>
        <row r="31244">
          <cell r="K31244">
            <v>464.27490234375</v>
          </cell>
        </row>
        <row r="31245">
          <cell r="K31245">
            <v>464.27490234375</v>
          </cell>
        </row>
        <row r="31246">
          <cell r="K31246">
            <v>464.27490234375</v>
          </cell>
        </row>
        <row r="31247">
          <cell r="K31247">
            <v>464.27490234375</v>
          </cell>
        </row>
        <row r="31248">
          <cell r="K31248">
            <v>464.27490234375</v>
          </cell>
        </row>
        <row r="31249">
          <cell r="K31249">
            <v>464.27490234375</v>
          </cell>
        </row>
        <row r="31250">
          <cell r="K31250">
            <v>464.27490234375</v>
          </cell>
        </row>
        <row r="31251">
          <cell r="K31251">
            <v>464.27490234375</v>
          </cell>
        </row>
        <row r="31252">
          <cell r="K31252">
            <v>464.27490234375</v>
          </cell>
        </row>
        <row r="31253">
          <cell r="K31253">
            <v>464.27490234375</v>
          </cell>
        </row>
        <row r="31254">
          <cell r="K31254">
            <v>464.27490234375</v>
          </cell>
        </row>
        <row r="31255">
          <cell r="K31255">
            <v>464.27490234375</v>
          </cell>
        </row>
        <row r="31256">
          <cell r="K31256">
            <v>464.27490234375</v>
          </cell>
        </row>
        <row r="31257">
          <cell r="K31257">
            <v>464.27490234375</v>
          </cell>
        </row>
        <row r="31258">
          <cell r="K31258">
            <v>464.27490234375</v>
          </cell>
        </row>
        <row r="31259">
          <cell r="K31259">
            <v>464.27490234375</v>
          </cell>
        </row>
        <row r="31260">
          <cell r="K31260">
            <v>464.27490234375</v>
          </cell>
        </row>
        <row r="31261">
          <cell r="K31261">
            <v>464.27490234375</v>
          </cell>
        </row>
        <row r="31262">
          <cell r="K31262">
            <v>464.27490234375</v>
          </cell>
        </row>
        <row r="31263">
          <cell r="K31263">
            <v>464.27490234375</v>
          </cell>
        </row>
        <row r="31264">
          <cell r="K31264">
            <v>464.27490234375</v>
          </cell>
        </row>
        <row r="31265">
          <cell r="K31265">
            <v>464.27490234375</v>
          </cell>
        </row>
        <row r="31266">
          <cell r="K31266">
            <v>464.27490234375</v>
          </cell>
        </row>
        <row r="31267">
          <cell r="K31267">
            <v>464.27490234375</v>
          </cell>
        </row>
        <row r="31268">
          <cell r="K31268">
            <v>464.27490234375</v>
          </cell>
        </row>
        <row r="31269">
          <cell r="K31269">
            <v>464.27490234375</v>
          </cell>
        </row>
        <row r="31270">
          <cell r="K31270">
            <v>464.27490234375</v>
          </cell>
        </row>
        <row r="31271">
          <cell r="K31271">
            <v>464.27490234375</v>
          </cell>
        </row>
        <row r="31272">
          <cell r="K31272">
            <v>464.27490234375</v>
          </cell>
        </row>
        <row r="31273">
          <cell r="K31273">
            <v>464.27490234375</v>
          </cell>
        </row>
        <row r="31274">
          <cell r="K31274">
            <v>464.27490234375</v>
          </cell>
        </row>
        <row r="31275">
          <cell r="K31275">
            <v>464.27490234375</v>
          </cell>
        </row>
        <row r="31276">
          <cell r="K31276">
            <v>464.27490234375</v>
          </cell>
        </row>
        <row r="31277">
          <cell r="K31277">
            <v>464.27490234375</v>
          </cell>
        </row>
        <row r="31278">
          <cell r="K31278">
            <v>464.27490234375</v>
          </cell>
        </row>
        <row r="31279">
          <cell r="K31279">
            <v>464.27490234375</v>
          </cell>
        </row>
        <row r="31280">
          <cell r="K31280">
            <v>464.27490234375</v>
          </cell>
        </row>
        <row r="31281">
          <cell r="K31281">
            <v>464.27490234375</v>
          </cell>
        </row>
        <row r="31282">
          <cell r="K31282">
            <v>464.27490234375</v>
          </cell>
        </row>
        <row r="31283">
          <cell r="K31283">
            <v>464.27490234375</v>
          </cell>
        </row>
        <row r="31284">
          <cell r="K31284">
            <v>464.27490234375</v>
          </cell>
        </row>
        <row r="31285">
          <cell r="K31285">
            <v>464.27490234375</v>
          </cell>
        </row>
        <row r="31286">
          <cell r="K31286">
            <v>464.27490234375</v>
          </cell>
        </row>
        <row r="31287">
          <cell r="K31287">
            <v>464.27490234375</v>
          </cell>
        </row>
        <row r="31288">
          <cell r="K31288">
            <v>464.27490234375</v>
          </cell>
        </row>
        <row r="31289">
          <cell r="K31289">
            <v>464.27490234375</v>
          </cell>
        </row>
        <row r="31290">
          <cell r="K31290">
            <v>464.27490234375</v>
          </cell>
        </row>
        <row r="31291">
          <cell r="K31291">
            <v>464.27490234375</v>
          </cell>
        </row>
        <row r="31292">
          <cell r="K31292">
            <v>464.27490234375</v>
          </cell>
        </row>
        <row r="31293">
          <cell r="K31293">
            <v>464.27490234375</v>
          </cell>
        </row>
        <row r="31294">
          <cell r="K31294">
            <v>464.27490234375</v>
          </cell>
        </row>
        <row r="31295">
          <cell r="K31295">
            <v>464.27490234375</v>
          </cell>
        </row>
        <row r="31296">
          <cell r="K31296">
            <v>464.27490234375</v>
          </cell>
        </row>
        <row r="31297">
          <cell r="K31297">
            <v>464.27490234375</v>
          </cell>
        </row>
        <row r="31298">
          <cell r="K31298">
            <v>464.27490234375</v>
          </cell>
        </row>
        <row r="31299">
          <cell r="K31299">
            <v>464.27490234375</v>
          </cell>
        </row>
        <row r="31300">
          <cell r="K31300">
            <v>464.27490234375</v>
          </cell>
        </row>
        <row r="31301">
          <cell r="K31301">
            <v>464.27490234375</v>
          </cell>
        </row>
        <row r="31302">
          <cell r="K31302">
            <v>464.27490234375</v>
          </cell>
        </row>
        <row r="31303">
          <cell r="K31303">
            <v>464.27490234375</v>
          </cell>
        </row>
        <row r="31304">
          <cell r="K31304">
            <v>464.27490234375</v>
          </cell>
        </row>
        <row r="31305">
          <cell r="K31305">
            <v>464.27490234375</v>
          </cell>
        </row>
        <row r="31306">
          <cell r="K31306">
            <v>464.27490234375</v>
          </cell>
        </row>
        <row r="31307">
          <cell r="K31307">
            <v>464.27490234375</v>
          </cell>
        </row>
        <row r="31308">
          <cell r="K31308">
            <v>464.27490234375</v>
          </cell>
        </row>
        <row r="31309">
          <cell r="K31309">
            <v>464.27490234375</v>
          </cell>
        </row>
        <row r="31310">
          <cell r="K31310">
            <v>464.27490234375</v>
          </cell>
        </row>
        <row r="31311">
          <cell r="K31311">
            <v>464.27490234375</v>
          </cell>
        </row>
        <row r="31312">
          <cell r="K31312">
            <v>464.27490234375</v>
          </cell>
        </row>
        <row r="31313">
          <cell r="K31313">
            <v>464.27490234375</v>
          </cell>
        </row>
        <row r="31314">
          <cell r="K31314">
            <v>464.27490234375</v>
          </cell>
        </row>
        <row r="31315">
          <cell r="K31315">
            <v>464.27490234375</v>
          </cell>
        </row>
        <row r="31316">
          <cell r="K31316">
            <v>464.27490234375</v>
          </cell>
        </row>
        <row r="31317">
          <cell r="K31317">
            <v>464.27490234375</v>
          </cell>
        </row>
        <row r="31318">
          <cell r="K31318">
            <v>464.27490234375</v>
          </cell>
        </row>
        <row r="31319">
          <cell r="K31319">
            <v>464.27490234375</v>
          </cell>
        </row>
        <row r="31320">
          <cell r="K31320">
            <v>464.27490234375</v>
          </cell>
        </row>
        <row r="31321">
          <cell r="K31321">
            <v>464.27490234375</v>
          </cell>
        </row>
        <row r="31322">
          <cell r="K31322">
            <v>464.27490234375</v>
          </cell>
        </row>
        <row r="31323">
          <cell r="K31323">
            <v>464.27490234375</v>
          </cell>
        </row>
        <row r="31324">
          <cell r="K31324">
            <v>464.27490234375</v>
          </cell>
        </row>
        <row r="31325">
          <cell r="K31325">
            <v>464.27490234375</v>
          </cell>
        </row>
        <row r="31326">
          <cell r="K31326">
            <v>464.27490234375</v>
          </cell>
        </row>
        <row r="31327">
          <cell r="K31327">
            <v>464.27490234375</v>
          </cell>
        </row>
        <row r="31328">
          <cell r="K31328">
            <v>464.27490234375</v>
          </cell>
        </row>
        <row r="31329">
          <cell r="K31329">
            <v>464.27490234375</v>
          </cell>
        </row>
        <row r="31330">
          <cell r="K31330">
            <v>464.27490234375</v>
          </cell>
        </row>
        <row r="31331">
          <cell r="K31331">
            <v>464.27490234375</v>
          </cell>
        </row>
        <row r="31332">
          <cell r="K31332">
            <v>464.27490234375</v>
          </cell>
        </row>
        <row r="31333">
          <cell r="K31333">
            <v>464.27490234375</v>
          </cell>
        </row>
        <row r="31334">
          <cell r="K31334">
            <v>464.27490234375</v>
          </cell>
        </row>
        <row r="31335">
          <cell r="K31335">
            <v>464.27490234375</v>
          </cell>
        </row>
        <row r="31336">
          <cell r="K31336">
            <v>464.27490234375</v>
          </cell>
        </row>
        <row r="31337">
          <cell r="K31337">
            <v>464.27490234375</v>
          </cell>
        </row>
        <row r="31338">
          <cell r="K31338">
            <v>464.27490234375</v>
          </cell>
        </row>
        <row r="31339">
          <cell r="K31339">
            <v>464.27490234375</v>
          </cell>
        </row>
        <row r="31340">
          <cell r="K31340">
            <v>464.27490234375</v>
          </cell>
        </row>
        <row r="31341">
          <cell r="K31341">
            <v>464.27490234375</v>
          </cell>
        </row>
        <row r="31342">
          <cell r="K31342">
            <v>464.27490234375</v>
          </cell>
        </row>
        <row r="31343">
          <cell r="K31343">
            <v>464.27490234375</v>
          </cell>
        </row>
        <row r="31344">
          <cell r="K31344">
            <v>464.27490234375</v>
          </cell>
        </row>
        <row r="31345">
          <cell r="K31345">
            <v>464.27490234375</v>
          </cell>
        </row>
        <row r="31346">
          <cell r="K31346">
            <v>464.27490234375</v>
          </cell>
        </row>
        <row r="31347">
          <cell r="K31347">
            <v>464.27490234375</v>
          </cell>
        </row>
        <row r="31348">
          <cell r="K31348">
            <v>464.27490234375</v>
          </cell>
        </row>
        <row r="31349">
          <cell r="K31349">
            <v>464.27490234375</v>
          </cell>
        </row>
        <row r="31350">
          <cell r="K31350">
            <v>464.27490234375</v>
          </cell>
        </row>
        <row r="31351">
          <cell r="K31351">
            <v>464.27490234375</v>
          </cell>
        </row>
        <row r="31352">
          <cell r="K31352">
            <v>464.27490234375</v>
          </cell>
        </row>
        <row r="31353">
          <cell r="K31353">
            <v>464.27490234375</v>
          </cell>
        </row>
        <row r="31354">
          <cell r="K31354">
            <v>464.27490234375</v>
          </cell>
        </row>
        <row r="31355">
          <cell r="K31355">
            <v>464.27490234375</v>
          </cell>
        </row>
        <row r="31356">
          <cell r="K31356">
            <v>464.27490234375</v>
          </cell>
        </row>
        <row r="31357">
          <cell r="K31357">
            <v>464.27490234375</v>
          </cell>
        </row>
        <row r="31358">
          <cell r="K31358">
            <v>464.27490234375</v>
          </cell>
        </row>
        <row r="31359">
          <cell r="K31359">
            <v>464.27490234375</v>
          </cell>
        </row>
        <row r="31360">
          <cell r="K31360">
            <v>464.27490234375</v>
          </cell>
        </row>
        <row r="31361">
          <cell r="K31361">
            <v>464.27490234375</v>
          </cell>
        </row>
        <row r="31362">
          <cell r="K31362">
            <v>464.27490234375</v>
          </cell>
        </row>
        <row r="31363">
          <cell r="K31363">
            <v>464.27490234375</v>
          </cell>
        </row>
        <row r="31364">
          <cell r="K31364">
            <v>464.27490234375</v>
          </cell>
        </row>
        <row r="31365">
          <cell r="K31365">
            <v>464.27490234375</v>
          </cell>
        </row>
        <row r="31366">
          <cell r="K31366">
            <v>464.27490234375</v>
          </cell>
        </row>
        <row r="31367">
          <cell r="K31367">
            <v>464.27490234375</v>
          </cell>
        </row>
        <row r="31368">
          <cell r="K31368">
            <v>464.27490234375</v>
          </cell>
        </row>
        <row r="31369">
          <cell r="K31369">
            <v>464.27490234375</v>
          </cell>
        </row>
        <row r="31370">
          <cell r="K31370">
            <v>464.27490234375</v>
          </cell>
        </row>
        <row r="31371">
          <cell r="K31371">
            <v>464.27490234375</v>
          </cell>
        </row>
        <row r="31372">
          <cell r="K31372">
            <v>464.27490234375</v>
          </cell>
        </row>
        <row r="31373">
          <cell r="K31373">
            <v>464.27490234375</v>
          </cell>
        </row>
        <row r="31374">
          <cell r="K31374">
            <v>464.27490234375</v>
          </cell>
        </row>
        <row r="31375">
          <cell r="K31375">
            <v>464.27490234375</v>
          </cell>
        </row>
        <row r="31376">
          <cell r="K31376">
            <v>464.27490234375</v>
          </cell>
        </row>
        <row r="31377">
          <cell r="K31377">
            <v>464.27490234375</v>
          </cell>
        </row>
        <row r="31378">
          <cell r="K31378">
            <v>464.27490234375</v>
          </cell>
        </row>
        <row r="31379">
          <cell r="K31379">
            <v>464.27490234375</v>
          </cell>
        </row>
        <row r="31380">
          <cell r="K31380">
            <v>464.27490234375</v>
          </cell>
        </row>
        <row r="31381">
          <cell r="K31381">
            <v>464.27490234375</v>
          </cell>
        </row>
        <row r="31382">
          <cell r="K31382">
            <v>464.27490234375</v>
          </cell>
        </row>
        <row r="31383">
          <cell r="K31383">
            <v>464.27490234375</v>
          </cell>
        </row>
        <row r="31384">
          <cell r="K31384">
            <v>464.27490234375</v>
          </cell>
        </row>
        <row r="31385">
          <cell r="K31385">
            <v>464.27490234375</v>
          </cell>
        </row>
        <row r="31386">
          <cell r="K31386">
            <v>464.27490234375</v>
          </cell>
        </row>
        <row r="31387">
          <cell r="K31387">
            <v>464.27490234375</v>
          </cell>
        </row>
        <row r="31388">
          <cell r="K31388">
            <v>464.27490234375</v>
          </cell>
        </row>
        <row r="31389">
          <cell r="K31389">
            <v>464.27490234375</v>
          </cell>
        </row>
        <row r="31390">
          <cell r="K31390">
            <v>464.27490234375</v>
          </cell>
        </row>
        <row r="31391">
          <cell r="K31391">
            <v>464.27490234375</v>
          </cell>
        </row>
        <row r="31392">
          <cell r="K31392">
            <v>464.27490234375</v>
          </cell>
        </row>
        <row r="31393">
          <cell r="K31393">
            <v>464.27490234375</v>
          </cell>
        </row>
        <row r="31394">
          <cell r="K31394">
            <v>464.27490234375</v>
          </cell>
        </row>
        <row r="31395">
          <cell r="K31395">
            <v>464.27490234375</v>
          </cell>
        </row>
        <row r="31396">
          <cell r="K31396">
            <v>464.27490234375</v>
          </cell>
        </row>
        <row r="31397">
          <cell r="K31397">
            <v>464.27490234375</v>
          </cell>
        </row>
        <row r="31398">
          <cell r="K31398">
            <v>464.27490234375</v>
          </cell>
        </row>
        <row r="31399">
          <cell r="K31399">
            <v>464.27490234375</v>
          </cell>
        </row>
        <row r="31400">
          <cell r="K31400">
            <v>464.27490234375</v>
          </cell>
        </row>
        <row r="31401">
          <cell r="K31401">
            <v>464.27490234375</v>
          </cell>
        </row>
        <row r="31402">
          <cell r="K31402">
            <v>464.27490234375</v>
          </cell>
        </row>
        <row r="31403">
          <cell r="K31403">
            <v>464.27490234375</v>
          </cell>
        </row>
        <row r="31404">
          <cell r="K31404">
            <v>464.27490234375</v>
          </cell>
        </row>
        <row r="31405">
          <cell r="K31405">
            <v>464.27490234375</v>
          </cell>
        </row>
        <row r="31406">
          <cell r="K31406">
            <v>464.27490234375</v>
          </cell>
        </row>
        <row r="31407">
          <cell r="K31407">
            <v>464.27490234375</v>
          </cell>
        </row>
        <row r="31408">
          <cell r="K31408">
            <v>464.27490234375</v>
          </cell>
        </row>
        <row r="31409">
          <cell r="K31409">
            <v>464.27490234375</v>
          </cell>
        </row>
        <row r="31410">
          <cell r="K31410">
            <v>464.27490234375</v>
          </cell>
        </row>
        <row r="31411">
          <cell r="K31411">
            <v>464.27490234375</v>
          </cell>
        </row>
        <row r="31412">
          <cell r="K31412">
            <v>464.27490234375</v>
          </cell>
        </row>
        <row r="31413">
          <cell r="K31413">
            <v>464.27490234375</v>
          </cell>
        </row>
        <row r="31414">
          <cell r="K31414">
            <v>464.27490234375</v>
          </cell>
        </row>
        <row r="31415">
          <cell r="K31415">
            <v>464.27490234375</v>
          </cell>
        </row>
        <row r="31416">
          <cell r="K31416">
            <v>464.27490234375</v>
          </cell>
        </row>
        <row r="31417">
          <cell r="K31417">
            <v>464.27490234375</v>
          </cell>
        </row>
        <row r="31418">
          <cell r="K31418">
            <v>464.27490234375</v>
          </cell>
        </row>
        <row r="31419">
          <cell r="K31419">
            <v>464.27490234375</v>
          </cell>
        </row>
        <row r="31420">
          <cell r="K31420">
            <v>464.27490234375</v>
          </cell>
        </row>
        <row r="31421">
          <cell r="K31421">
            <v>464.27490234375</v>
          </cell>
        </row>
        <row r="31422">
          <cell r="K31422">
            <v>464.27490234375</v>
          </cell>
        </row>
        <row r="31423">
          <cell r="K31423">
            <v>464.27490234375</v>
          </cell>
        </row>
        <row r="31424">
          <cell r="K31424">
            <v>464.27490234375</v>
          </cell>
        </row>
        <row r="31425">
          <cell r="K31425">
            <v>464.27490234375</v>
          </cell>
        </row>
        <row r="31426">
          <cell r="K31426">
            <v>464.27490234375</v>
          </cell>
        </row>
        <row r="31427">
          <cell r="K31427">
            <v>464.27490234375</v>
          </cell>
        </row>
        <row r="31428">
          <cell r="K31428">
            <v>464.27490234375</v>
          </cell>
        </row>
        <row r="31429">
          <cell r="K31429">
            <v>464.27490234375</v>
          </cell>
        </row>
        <row r="31430">
          <cell r="K31430">
            <v>464.27490234375</v>
          </cell>
        </row>
        <row r="31431">
          <cell r="K31431">
            <v>464.27490234375</v>
          </cell>
        </row>
        <row r="31432">
          <cell r="K31432">
            <v>464.27490234375</v>
          </cell>
        </row>
        <row r="31433">
          <cell r="K31433">
            <v>464.27490234375</v>
          </cell>
        </row>
        <row r="31434">
          <cell r="K31434">
            <v>464.27490234375</v>
          </cell>
        </row>
        <row r="31435">
          <cell r="K31435">
            <v>464.27490234375</v>
          </cell>
        </row>
        <row r="31436">
          <cell r="K31436">
            <v>464.27490234375</v>
          </cell>
        </row>
        <row r="31437">
          <cell r="K31437">
            <v>464.27490234375</v>
          </cell>
        </row>
        <row r="31438">
          <cell r="K31438">
            <v>464.27490234375</v>
          </cell>
        </row>
        <row r="31439">
          <cell r="K31439">
            <v>464.27490234375</v>
          </cell>
        </row>
        <row r="31440">
          <cell r="K31440">
            <v>464.27490234375</v>
          </cell>
        </row>
        <row r="31441">
          <cell r="K31441">
            <v>464.27490234375</v>
          </cell>
        </row>
        <row r="31442">
          <cell r="K31442">
            <v>464.27490234375</v>
          </cell>
        </row>
        <row r="31443">
          <cell r="K31443">
            <v>464.27490234375</v>
          </cell>
        </row>
        <row r="31444">
          <cell r="K31444">
            <v>464.27490234375</v>
          </cell>
        </row>
        <row r="31445">
          <cell r="K31445">
            <v>464.27490234375</v>
          </cell>
        </row>
        <row r="31446">
          <cell r="K31446">
            <v>464.27490234375</v>
          </cell>
        </row>
        <row r="31447">
          <cell r="K31447">
            <v>464.27490234375</v>
          </cell>
        </row>
        <row r="31448">
          <cell r="K31448">
            <v>464.27490234375</v>
          </cell>
        </row>
        <row r="31449">
          <cell r="K31449">
            <v>464.27490234375</v>
          </cell>
        </row>
        <row r="31450">
          <cell r="K31450">
            <v>464.27490234375</v>
          </cell>
        </row>
        <row r="31451">
          <cell r="K31451">
            <v>464.27490234375</v>
          </cell>
        </row>
        <row r="31452">
          <cell r="K31452">
            <v>464.27490234375</v>
          </cell>
        </row>
        <row r="31453">
          <cell r="K31453">
            <v>464.27490234375</v>
          </cell>
        </row>
        <row r="31454">
          <cell r="K31454">
            <v>464.27490234375</v>
          </cell>
        </row>
        <row r="31455">
          <cell r="K31455">
            <v>464.27490234375</v>
          </cell>
        </row>
        <row r="31456">
          <cell r="K31456">
            <v>464.27490234375</v>
          </cell>
        </row>
        <row r="31457">
          <cell r="K31457">
            <v>464.27490234375</v>
          </cell>
        </row>
        <row r="31458">
          <cell r="K31458">
            <v>464.27490234375</v>
          </cell>
        </row>
        <row r="31459">
          <cell r="K31459">
            <v>464.27490234375</v>
          </cell>
        </row>
        <row r="31460">
          <cell r="K31460">
            <v>464.27490234375</v>
          </cell>
        </row>
        <row r="31461">
          <cell r="K31461">
            <v>464.27490234375</v>
          </cell>
        </row>
        <row r="31462">
          <cell r="K31462">
            <v>464.27490234375</v>
          </cell>
        </row>
        <row r="31463">
          <cell r="K31463">
            <v>464.27490234375</v>
          </cell>
        </row>
        <row r="31464">
          <cell r="K31464">
            <v>464.27490234375</v>
          </cell>
        </row>
        <row r="31465">
          <cell r="K31465">
            <v>464.27490234375</v>
          </cell>
        </row>
        <row r="31466">
          <cell r="K31466">
            <v>464.27490234375</v>
          </cell>
        </row>
        <row r="31467">
          <cell r="K31467">
            <v>464.27490234375</v>
          </cell>
        </row>
        <row r="31468">
          <cell r="K31468">
            <v>464.27490234375</v>
          </cell>
        </row>
        <row r="31469">
          <cell r="K31469">
            <v>464.27490234375</v>
          </cell>
        </row>
        <row r="31470">
          <cell r="K31470">
            <v>464.27490234375</v>
          </cell>
        </row>
        <row r="31471">
          <cell r="K31471">
            <v>464.27490234375</v>
          </cell>
        </row>
        <row r="31472">
          <cell r="K31472">
            <v>464.27490234375</v>
          </cell>
        </row>
        <row r="31473">
          <cell r="K31473">
            <v>464.27490234375</v>
          </cell>
        </row>
        <row r="31474">
          <cell r="K31474">
            <v>464.27490234375</v>
          </cell>
        </row>
        <row r="31475">
          <cell r="K31475">
            <v>464.27490234375</v>
          </cell>
        </row>
        <row r="31476">
          <cell r="K31476">
            <v>464.27490234375</v>
          </cell>
        </row>
        <row r="31477">
          <cell r="K31477">
            <v>464.27490234375</v>
          </cell>
        </row>
        <row r="31478">
          <cell r="K31478">
            <v>464.27490234375</v>
          </cell>
        </row>
        <row r="31479">
          <cell r="K31479">
            <v>464.27490234375</v>
          </cell>
        </row>
        <row r="31480">
          <cell r="K31480">
            <v>464.27490234375</v>
          </cell>
        </row>
        <row r="31481">
          <cell r="K31481">
            <v>464.27490234375</v>
          </cell>
        </row>
        <row r="31482">
          <cell r="K31482">
            <v>464.27490234375</v>
          </cell>
        </row>
        <row r="31483">
          <cell r="K31483">
            <v>464.27490234375</v>
          </cell>
        </row>
        <row r="31484">
          <cell r="K31484">
            <v>464.27490234375</v>
          </cell>
        </row>
        <row r="31485">
          <cell r="K31485">
            <v>464.27490234375</v>
          </cell>
        </row>
        <row r="31486">
          <cell r="K31486">
            <v>464.27490234375</v>
          </cell>
        </row>
        <row r="31487">
          <cell r="K31487">
            <v>464.27490234375</v>
          </cell>
        </row>
        <row r="31488">
          <cell r="K31488">
            <v>464.27490234375</v>
          </cell>
        </row>
        <row r="31489">
          <cell r="K31489">
            <v>464.27490234375</v>
          </cell>
        </row>
        <row r="31490">
          <cell r="K31490">
            <v>464.27490234375</v>
          </cell>
        </row>
        <row r="31491">
          <cell r="K31491">
            <v>464.27490234375</v>
          </cell>
        </row>
        <row r="31492">
          <cell r="K31492">
            <v>464.27490234375</v>
          </cell>
        </row>
        <row r="31493">
          <cell r="K31493">
            <v>464.27490234375</v>
          </cell>
        </row>
        <row r="31494">
          <cell r="K31494">
            <v>464.27490234375</v>
          </cell>
        </row>
        <row r="31495">
          <cell r="K31495">
            <v>464.27490234375</v>
          </cell>
        </row>
        <row r="31496">
          <cell r="K31496">
            <v>464.27490234375</v>
          </cell>
        </row>
        <row r="31497">
          <cell r="K31497">
            <v>464.27490234375</v>
          </cell>
        </row>
        <row r="31498">
          <cell r="K31498">
            <v>464.27490234375</v>
          </cell>
        </row>
        <row r="31499">
          <cell r="K31499">
            <v>464.27490234375</v>
          </cell>
        </row>
        <row r="31500">
          <cell r="K31500">
            <v>464.27490234375</v>
          </cell>
        </row>
        <row r="31501">
          <cell r="K31501">
            <v>464.27490234375</v>
          </cell>
        </row>
        <row r="31502">
          <cell r="K31502">
            <v>464.27490234375</v>
          </cell>
        </row>
        <row r="31503">
          <cell r="K31503">
            <v>464.27490234375</v>
          </cell>
        </row>
        <row r="31504">
          <cell r="K31504">
            <v>464.27490234375</v>
          </cell>
        </row>
        <row r="31505">
          <cell r="K31505">
            <v>464.27490234375</v>
          </cell>
        </row>
        <row r="31506">
          <cell r="K31506">
            <v>464.27490234375</v>
          </cell>
        </row>
        <row r="31507">
          <cell r="K31507">
            <v>464.27490234375</v>
          </cell>
        </row>
        <row r="31508">
          <cell r="K31508">
            <v>464.27490234375</v>
          </cell>
        </row>
        <row r="31509">
          <cell r="K31509">
            <v>464.27490234375</v>
          </cell>
        </row>
        <row r="31510">
          <cell r="K31510">
            <v>464.27490234375</v>
          </cell>
        </row>
        <row r="31511">
          <cell r="K31511">
            <v>464.27490234375</v>
          </cell>
        </row>
        <row r="31512">
          <cell r="K31512">
            <v>464.27490234375</v>
          </cell>
        </row>
        <row r="31513">
          <cell r="K31513">
            <v>464.27490234375</v>
          </cell>
        </row>
        <row r="31514">
          <cell r="K31514">
            <v>464.27490234375</v>
          </cell>
        </row>
        <row r="31515">
          <cell r="K31515">
            <v>464.27490234375</v>
          </cell>
        </row>
        <row r="31516">
          <cell r="K31516">
            <v>464.27490234375</v>
          </cell>
        </row>
        <row r="31517">
          <cell r="K31517">
            <v>464.27490234375</v>
          </cell>
        </row>
        <row r="31518">
          <cell r="K31518">
            <v>464.27490234375</v>
          </cell>
        </row>
        <row r="31519">
          <cell r="K31519">
            <v>464.27490234375</v>
          </cell>
        </row>
        <row r="31520">
          <cell r="K31520">
            <v>464.27490234375</v>
          </cell>
        </row>
        <row r="31521">
          <cell r="K31521">
            <v>464.27490234375</v>
          </cell>
        </row>
        <row r="31522">
          <cell r="K31522">
            <v>464.27490234375</v>
          </cell>
        </row>
        <row r="31523">
          <cell r="K31523">
            <v>464.27490234375</v>
          </cell>
        </row>
        <row r="31524">
          <cell r="K31524">
            <v>464.27490234375</v>
          </cell>
        </row>
        <row r="31525">
          <cell r="K31525">
            <v>464.27490234375</v>
          </cell>
        </row>
        <row r="31526">
          <cell r="K31526">
            <v>464.27490234375</v>
          </cell>
        </row>
        <row r="31527">
          <cell r="K31527">
            <v>464.27490234375</v>
          </cell>
        </row>
        <row r="31528">
          <cell r="K31528">
            <v>464.27490234375</v>
          </cell>
        </row>
        <row r="31529">
          <cell r="K31529">
            <v>464.27490234375</v>
          </cell>
        </row>
        <row r="31530">
          <cell r="K31530">
            <v>464.27490234375</v>
          </cell>
        </row>
        <row r="31531">
          <cell r="K31531">
            <v>464.27490234375</v>
          </cell>
        </row>
        <row r="31532">
          <cell r="K31532">
            <v>464.27490234375</v>
          </cell>
        </row>
        <row r="31533">
          <cell r="K31533">
            <v>464.27490234375</v>
          </cell>
        </row>
        <row r="31534">
          <cell r="K31534">
            <v>464.27490234375</v>
          </cell>
        </row>
        <row r="31535">
          <cell r="K31535">
            <v>464.27490234375</v>
          </cell>
        </row>
        <row r="31536">
          <cell r="K31536">
            <v>464.27490234375</v>
          </cell>
        </row>
        <row r="31537">
          <cell r="K31537">
            <v>464.27490234375</v>
          </cell>
        </row>
        <row r="31538">
          <cell r="K31538">
            <v>464.27490234375</v>
          </cell>
        </row>
        <row r="31539">
          <cell r="K31539">
            <v>464.27490234375</v>
          </cell>
        </row>
        <row r="31540">
          <cell r="K31540">
            <v>464.27490234375</v>
          </cell>
        </row>
        <row r="31541">
          <cell r="K31541">
            <v>464.27490234375</v>
          </cell>
        </row>
        <row r="31542">
          <cell r="K31542">
            <v>464.27490234375</v>
          </cell>
        </row>
        <row r="31543">
          <cell r="K31543">
            <v>464.27490234375</v>
          </cell>
        </row>
        <row r="31544">
          <cell r="K31544">
            <v>464.27490234375</v>
          </cell>
        </row>
        <row r="31545">
          <cell r="K31545">
            <v>464.27490234375</v>
          </cell>
        </row>
        <row r="31546">
          <cell r="K31546">
            <v>464.27490234375</v>
          </cell>
        </row>
        <row r="31547">
          <cell r="K31547">
            <v>464.27490234375</v>
          </cell>
        </row>
        <row r="31548">
          <cell r="K31548">
            <v>464.27490234375</v>
          </cell>
        </row>
        <row r="31549">
          <cell r="K31549">
            <v>464.27490234375</v>
          </cell>
        </row>
        <row r="31550">
          <cell r="K31550">
            <v>464.27490234375</v>
          </cell>
        </row>
        <row r="31551">
          <cell r="K31551">
            <v>464.27490234375</v>
          </cell>
        </row>
        <row r="31552">
          <cell r="K31552">
            <v>464.27490234375</v>
          </cell>
        </row>
        <row r="31553">
          <cell r="K31553">
            <v>464.27490234375</v>
          </cell>
        </row>
        <row r="31554">
          <cell r="K31554">
            <v>464.27490234375</v>
          </cell>
        </row>
        <row r="31555">
          <cell r="K31555">
            <v>464.27490234375</v>
          </cell>
        </row>
        <row r="31556">
          <cell r="K31556">
            <v>464.27490234375</v>
          </cell>
        </row>
        <row r="31557">
          <cell r="K31557">
            <v>464.27490234375</v>
          </cell>
        </row>
        <row r="31558">
          <cell r="K31558">
            <v>464.27490234375</v>
          </cell>
        </row>
        <row r="31559">
          <cell r="K31559">
            <v>464.27490234375</v>
          </cell>
        </row>
        <row r="31560">
          <cell r="K31560">
            <v>464.27490234375</v>
          </cell>
        </row>
        <row r="31561">
          <cell r="K31561">
            <v>464.27490234375</v>
          </cell>
        </row>
        <row r="31562">
          <cell r="K31562">
            <v>464.27490234375</v>
          </cell>
        </row>
        <row r="31563">
          <cell r="K31563">
            <v>464.27490234375</v>
          </cell>
        </row>
        <row r="31564">
          <cell r="K31564">
            <v>464.27490234375</v>
          </cell>
        </row>
        <row r="31565">
          <cell r="K31565">
            <v>464.27490234375</v>
          </cell>
        </row>
        <row r="31566">
          <cell r="K31566">
            <v>464.27490234375</v>
          </cell>
        </row>
        <row r="31567">
          <cell r="K31567">
            <v>464.27490234375</v>
          </cell>
        </row>
        <row r="31568">
          <cell r="K31568">
            <v>464.27490234375</v>
          </cell>
        </row>
        <row r="31569">
          <cell r="K31569">
            <v>464.27490234375</v>
          </cell>
        </row>
        <row r="31570">
          <cell r="K31570">
            <v>464.27490234375</v>
          </cell>
        </row>
        <row r="31571">
          <cell r="K31571">
            <v>464.27490234375</v>
          </cell>
        </row>
        <row r="31572">
          <cell r="K31572">
            <v>464.27490234375</v>
          </cell>
        </row>
        <row r="31573">
          <cell r="K31573">
            <v>464.27490234375</v>
          </cell>
        </row>
        <row r="31574">
          <cell r="K31574">
            <v>464.27490234375</v>
          </cell>
        </row>
        <row r="31575">
          <cell r="K31575">
            <v>464.27490234375</v>
          </cell>
        </row>
        <row r="31576">
          <cell r="K31576">
            <v>464.27490234375</v>
          </cell>
        </row>
        <row r="31577">
          <cell r="K31577">
            <v>464.27490234375</v>
          </cell>
        </row>
        <row r="31578">
          <cell r="K31578">
            <v>464.27490234375</v>
          </cell>
        </row>
        <row r="31579">
          <cell r="K31579">
            <v>464.27490234375</v>
          </cell>
        </row>
        <row r="31580">
          <cell r="K31580">
            <v>464.27490234375</v>
          </cell>
        </row>
        <row r="31581">
          <cell r="K31581">
            <v>464.27490234375</v>
          </cell>
        </row>
        <row r="31582">
          <cell r="K31582">
            <v>464.27490234375</v>
          </cell>
        </row>
        <row r="31583">
          <cell r="K31583">
            <v>464.27490234375</v>
          </cell>
        </row>
        <row r="31584">
          <cell r="K31584">
            <v>464.27490234375</v>
          </cell>
        </row>
        <row r="31585">
          <cell r="K31585">
            <v>464.27490234375</v>
          </cell>
        </row>
        <row r="31586">
          <cell r="K31586">
            <v>464.27490234375</v>
          </cell>
        </row>
        <row r="31587">
          <cell r="K31587">
            <v>464.27490234375</v>
          </cell>
        </row>
        <row r="31588">
          <cell r="K31588">
            <v>464.27490234375</v>
          </cell>
        </row>
        <row r="31589">
          <cell r="K31589">
            <v>464.27490234375</v>
          </cell>
        </row>
        <row r="31590">
          <cell r="K31590">
            <v>464.27490234375</v>
          </cell>
        </row>
        <row r="31591">
          <cell r="K31591">
            <v>464.27490234375</v>
          </cell>
        </row>
        <row r="31592">
          <cell r="K31592">
            <v>464.27490234375</v>
          </cell>
        </row>
        <row r="31593">
          <cell r="K31593">
            <v>464.27490234375</v>
          </cell>
        </row>
        <row r="31594">
          <cell r="K31594">
            <v>464.27490234375</v>
          </cell>
        </row>
        <row r="31595">
          <cell r="K31595">
            <v>464.27490234375</v>
          </cell>
        </row>
        <row r="31596">
          <cell r="K31596">
            <v>464.27490234375</v>
          </cell>
        </row>
        <row r="31597">
          <cell r="K31597">
            <v>464.27490234375</v>
          </cell>
        </row>
        <row r="31598">
          <cell r="K31598">
            <v>464.27490234375</v>
          </cell>
        </row>
        <row r="31599">
          <cell r="K31599">
            <v>464.27490234375</v>
          </cell>
        </row>
        <row r="31600">
          <cell r="K31600">
            <v>464.27490234375</v>
          </cell>
        </row>
        <row r="31601">
          <cell r="K31601">
            <v>464.27490234375</v>
          </cell>
        </row>
        <row r="31602">
          <cell r="K31602">
            <v>464.27490234375</v>
          </cell>
        </row>
        <row r="31603">
          <cell r="K31603">
            <v>464.27490234375</v>
          </cell>
        </row>
        <row r="31604">
          <cell r="K31604">
            <v>464.27490234375</v>
          </cell>
        </row>
        <row r="31605">
          <cell r="K31605">
            <v>464.27490234375</v>
          </cell>
        </row>
        <row r="31606">
          <cell r="K31606">
            <v>464.27490234375</v>
          </cell>
        </row>
        <row r="31607">
          <cell r="K31607">
            <v>464.27490234375</v>
          </cell>
        </row>
        <row r="31608">
          <cell r="K31608">
            <v>464.27490234375</v>
          </cell>
        </row>
        <row r="31609">
          <cell r="K31609">
            <v>464.27490234375</v>
          </cell>
        </row>
        <row r="31610">
          <cell r="K31610">
            <v>464.27490234375</v>
          </cell>
        </row>
        <row r="31611">
          <cell r="K31611">
            <v>464.27490234375</v>
          </cell>
        </row>
        <row r="31612">
          <cell r="K31612">
            <v>464.27490234375</v>
          </cell>
        </row>
        <row r="31613">
          <cell r="K31613">
            <v>464.27490234375</v>
          </cell>
        </row>
        <row r="31614">
          <cell r="K31614">
            <v>464.27490234375</v>
          </cell>
        </row>
        <row r="31615">
          <cell r="K31615">
            <v>464.27490234375</v>
          </cell>
        </row>
        <row r="31616">
          <cell r="K31616">
            <v>464.27490234375</v>
          </cell>
        </row>
        <row r="31617">
          <cell r="K31617">
            <v>464.27490234375</v>
          </cell>
        </row>
        <row r="31618">
          <cell r="K31618">
            <v>464.27490234375</v>
          </cell>
        </row>
        <row r="31619">
          <cell r="K31619">
            <v>464.27490234375</v>
          </cell>
        </row>
        <row r="31620">
          <cell r="K31620">
            <v>464.27490234375</v>
          </cell>
        </row>
        <row r="31621">
          <cell r="K31621">
            <v>464.27490234375</v>
          </cell>
        </row>
        <row r="31622">
          <cell r="K31622">
            <v>464.27490234375</v>
          </cell>
        </row>
        <row r="31623">
          <cell r="K31623">
            <v>464.27490234375</v>
          </cell>
        </row>
        <row r="31624">
          <cell r="K31624">
            <v>464.27490234375</v>
          </cell>
        </row>
        <row r="31625">
          <cell r="K31625">
            <v>464.27490234375</v>
          </cell>
        </row>
        <row r="31626">
          <cell r="K31626">
            <v>464.27490234375</v>
          </cell>
        </row>
        <row r="31627">
          <cell r="K31627">
            <v>464.27490234375</v>
          </cell>
        </row>
        <row r="31628">
          <cell r="K31628">
            <v>464.27490234375</v>
          </cell>
        </row>
        <row r="31629">
          <cell r="K31629">
            <v>464.27490234375</v>
          </cell>
        </row>
        <row r="31630">
          <cell r="K31630">
            <v>464.27490234375</v>
          </cell>
        </row>
        <row r="31631">
          <cell r="K31631">
            <v>464.27490234375</v>
          </cell>
        </row>
        <row r="31632">
          <cell r="K31632">
            <v>464.27490234375</v>
          </cell>
        </row>
        <row r="31633">
          <cell r="K31633">
            <v>464.27490234375</v>
          </cell>
        </row>
        <row r="31634">
          <cell r="K31634">
            <v>464.27490234375</v>
          </cell>
        </row>
        <row r="31635">
          <cell r="K31635">
            <v>464.27490234375</v>
          </cell>
        </row>
        <row r="31636">
          <cell r="K31636">
            <v>464.27490234375</v>
          </cell>
        </row>
        <row r="31637">
          <cell r="K31637">
            <v>464.27490234375</v>
          </cell>
        </row>
        <row r="31638">
          <cell r="K31638">
            <v>464.27490234375</v>
          </cell>
        </row>
        <row r="31639">
          <cell r="K31639">
            <v>464.27490234375</v>
          </cell>
        </row>
        <row r="31640">
          <cell r="K31640">
            <v>464.27490234375</v>
          </cell>
        </row>
        <row r="31641">
          <cell r="K31641">
            <v>464.27490234375</v>
          </cell>
        </row>
        <row r="31642">
          <cell r="K31642">
            <v>464.27490234375</v>
          </cell>
        </row>
        <row r="31643">
          <cell r="K31643">
            <v>464.27490234375</v>
          </cell>
        </row>
        <row r="31644">
          <cell r="K31644">
            <v>464.27490234375</v>
          </cell>
        </row>
        <row r="31645">
          <cell r="K31645">
            <v>464.27490234375</v>
          </cell>
        </row>
        <row r="31646">
          <cell r="K31646">
            <v>464.27490234375</v>
          </cell>
        </row>
        <row r="31647">
          <cell r="K31647">
            <v>464.27490234375</v>
          </cell>
        </row>
        <row r="31648">
          <cell r="K31648">
            <v>464.27490234375</v>
          </cell>
        </row>
        <row r="31649">
          <cell r="K31649">
            <v>464.27490234375</v>
          </cell>
        </row>
        <row r="31650">
          <cell r="K31650">
            <v>464.27490234375</v>
          </cell>
        </row>
        <row r="31651">
          <cell r="K31651">
            <v>464.27490234375</v>
          </cell>
        </row>
        <row r="31652">
          <cell r="K31652">
            <v>464.27490234375</v>
          </cell>
        </row>
        <row r="31653">
          <cell r="K31653">
            <v>464.27490234375</v>
          </cell>
        </row>
        <row r="31654">
          <cell r="K31654">
            <v>464.27490234375</v>
          </cell>
        </row>
        <row r="31655">
          <cell r="K31655">
            <v>464.27490234375</v>
          </cell>
        </row>
        <row r="31656">
          <cell r="K31656">
            <v>464.27490234375</v>
          </cell>
        </row>
        <row r="31657">
          <cell r="K31657">
            <v>464.27490234375</v>
          </cell>
        </row>
        <row r="31658">
          <cell r="K31658">
            <v>464.27490234375</v>
          </cell>
        </row>
        <row r="31659">
          <cell r="K31659">
            <v>464.27490234375</v>
          </cell>
        </row>
        <row r="31660">
          <cell r="K31660">
            <v>464.27490234375</v>
          </cell>
        </row>
        <row r="31661">
          <cell r="K31661">
            <v>464.27490234375</v>
          </cell>
        </row>
        <row r="31662">
          <cell r="K31662">
            <v>464.27490234375</v>
          </cell>
        </row>
        <row r="31663">
          <cell r="K31663">
            <v>464.27490234375</v>
          </cell>
        </row>
        <row r="31664">
          <cell r="K31664">
            <v>464.27490234375</v>
          </cell>
        </row>
        <row r="31665">
          <cell r="K31665">
            <v>464.27490234375</v>
          </cell>
        </row>
        <row r="31666">
          <cell r="K31666">
            <v>464.27490234375</v>
          </cell>
        </row>
        <row r="31667">
          <cell r="K31667">
            <v>464.27490234375</v>
          </cell>
        </row>
        <row r="31668">
          <cell r="K31668">
            <v>464.27490234375</v>
          </cell>
        </row>
        <row r="31669">
          <cell r="K31669">
            <v>464.27490234375</v>
          </cell>
        </row>
        <row r="31670">
          <cell r="K31670">
            <v>464.27490234375</v>
          </cell>
        </row>
        <row r="31671">
          <cell r="K31671">
            <v>464.27490234375</v>
          </cell>
        </row>
        <row r="31672">
          <cell r="K31672">
            <v>464.27490234375</v>
          </cell>
        </row>
        <row r="31673">
          <cell r="K31673">
            <v>464.27490234375</v>
          </cell>
        </row>
        <row r="31674">
          <cell r="K31674">
            <v>464.27490234375</v>
          </cell>
        </row>
        <row r="31675">
          <cell r="K31675">
            <v>464.27490234375</v>
          </cell>
        </row>
        <row r="31676">
          <cell r="K31676">
            <v>464.27490234375</v>
          </cell>
        </row>
        <row r="31677">
          <cell r="K31677">
            <v>464.27490234375</v>
          </cell>
        </row>
        <row r="31678">
          <cell r="K31678">
            <v>464.27490234375</v>
          </cell>
        </row>
        <row r="31679">
          <cell r="K31679">
            <v>464.27490234375</v>
          </cell>
        </row>
        <row r="31680">
          <cell r="K31680">
            <v>464.27490234375</v>
          </cell>
        </row>
        <row r="31681">
          <cell r="K31681">
            <v>464.27490234375</v>
          </cell>
        </row>
        <row r="31682">
          <cell r="K31682">
            <v>464.27490234375</v>
          </cell>
        </row>
        <row r="31683">
          <cell r="K31683">
            <v>464.27490234375</v>
          </cell>
        </row>
        <row r="31684">
          <cell r="K31684">
            <v>464.27490234375</v>
          </cell>
        </row>
        <row r="31685">
          <cell r="K31685">
            <v>464.27490234375</v>
          </cell>
        </row>
        <row r="31686">
          <cell r="K31686">
            <v>464.27490234375</v>
          </cell>
        </row>
        <row r="31687">
          <cell r="K31687">
            <v>464.27490234375</v>
          </cell>
        </row>
        <row r="31688">
          <cell r="K31688">
            <v>464.27490234375</v>
          </cell>
        </row>
        <row r="31689">
          <cell r="K31689">
            <v>464.27490234375</v>
          </cell>
        </row>
        <row r="31690">
          <cell r="K31690">
            <v>464.27490234375</v>
          </cell>
        </row>
        <row r="31691">
          <cell r="K31691">
            <v>464.27490234375</v>
          </cell>
        </row>
        <row r="31692">
          <cell r="K31692">
            <v>464.27490234375</v>
          </cell>
        </row>
        <row r="31693">
          <cell r="K31693">
            <v>464.27490234375</v>
          </cell>
        </row>
        <row r="31694">
          <cell r="K31694">
            <v>464.27490234375</v>
          </cell>
        </row>
        <row r="31695">
          <cell r="K31695">
            <v>464.27490234375</v>
          </cell>
        </row>
        <row r="31696">
          <cell r="K31696">
            <v>464.27490234375</v>
          </cell>
        </row>
        <row r="31697">
          <cell r="K31697">
            <v>464.27490234375</v>
          </cell>
        </row>
        <row r="31698">
          <cell r="K31698">
            <v>464.27490234375</v>
          </cell>
        </row>
        <row r="31699">
          <cell r="K31699">
            <v>464.27490234375</v>
          </cell>
        </row>
        <row r="31700">
          <cell r="K31700">
            <v>464.27490234375</v>
          </cell>
        </row>
        <row r="31701">
          <cell r="K31701">
            <v>464.27490234375</v>
          </cell>
        </row>
        <row r="31702">
          <cell r="K31702">
            <v>464.27490234375</v>
          </cell>
        </row>
        <row r="31703">
          <cell r="K31703">
            <v>464.27490234375</v>
          </cell>
        </row>
        <row r="31704">
          <cell r="K31704">
            <v>464.27490234375</v>
          </cell>
        </row>
        <row r="31705">
          <cell r="K31705">
            <v>464.27490234375</v>
          </cell>
        </row>
        <row r="31706">
          <cell r="K31706">
            <v>464.27490234375</v>
          </cell>
        </row>
        <row r="31707">
          <cell r="K31707">
            <v>464.27490234375</v>
          </cell>
        </row>
        <row r="31708">
          <cell r="K31708">
            <v>464.27490234375</v>
          </cell>
        </row>
        <row r="31709">
          <cell r="K31709">
            <v>464.27490234375</v>
          </cell>
        </row>
        <row r="31710">
          <cell r="K31710">
            <v>464.27490234375</v>
          </cell>
        </row>
        <row r="31711">
          <cell r="K31711">
            <v>464.27490234375</v>
          </cell>
        </row>
        <row r="31712">
          <cell r="K31712">
            <v>464.27490234375</v>
          </cell>
        </row>
        <row r="31713">
          <cell r="K31713">
            <v>464.27490234375</v>
          </cell>
        </row>
        <row r="31714">
          <cell r="K31714">
            <v>464.27490234375</v>
          </cell>
        </row>
        <row r="31715">
          <cell r="K31715">
            <v>464.27490234375</v>
          </cell>
        </row>
        <row r="31716">
          <cell r="K31716">
            <v>464.27490234375</v>
          </cell>
        </row>
        <row r="31717">
          <cell r="K31717">
            <v>464.27490234375</v>
          </cell>
        </row>
        <row r="31718">
          <cell r="K31718">
            <v>464.27490234375</v>
          </cell>
        </row>
        <row r="31719">
          <cell r="K31719">
            <v>464.27490234375</v>
          </cell>
        </row>
        <row r="31720">
          <cell r="K31720">
            <v>464.27490234375</v>
          </cell>
        </row>
        <row r="31721">
          <cell r="K31721">
            <v>464.27490234375</v>
          </cell>
        </row>
        <row r="31722">
          <cell r="K31722">
            <v>464.27490234375</v>
          </cell>
        </row>
        <row r="31723">
          <cell r="K31723">
            <v>464.27490234375</v>
          </cell>
        </row>
        <row r="31724">
          <cell r="K31724">
            <v>464.27490234375</v>
          </cell>
        </row>
        <row r="31725">
          <cell r="K31725">
            <v>464.27490234375</v>
          </cell>
        </row>
        <row r="31726">
          <cell r="K31726">
            <v>464.27490234375</v>
          </cell>
        </row>
        <row r="31727">
          <cell r="K31727">
            <v>464.27490234375</v>
          </cell>
        </row>
        <row r="31728">
          <cell r="K31728">
            <v>464.27490234375</v>
          </cell>
        </row>
        <row r="31729">
          <cell r="K31729">
            <v>464.27490234375</v>
          </cell>
        </row>
        <row r="31730">
          <cell r="K31730">
            <v>464.27490234375</v>
          </cell>
        </row>
        <row r="31731">
          <cell r="K31731">
            <v>464.27490234375</v>
          </cell>
        </row>
        <row r="31732">
          <cell r="K31732">
            <v>464.27490234375</v>
          </cell>
        </row>
        <row r="31733">
          <cell r="K31733">
            <v>464.27490234375</v>
          </cell>
        </row>
        <row r="31734">
          <cell r="K31734">
            <v>464.27490234375</v>
          </cell>
        </row>
        <row r="31735">
          <cell r="K31735">
            <v>464.27490234375</v>
          </cell>
        </row>
        <row r="31736">
          <cell r="K31736">
            <v>464.27490234375</v>
          </cell>
        </row>
        <row r="31737">
          <cell r="K31737">
            <v>464.27490234375</v>
          </cell>
        </row>
        <row r="31738">
          <cell r="K31738">
            <v>464.27490234375</v>
          </cell>
        </row>
        <row r="31739">
          <cell r="K31739">
            <v>464.27490234375</v>
          </cell>
        </row>
        <row r="31740">
          <cell r="K31740">
            <v>464.27490234375</v>
          </cell>
        </row>
        <row r="31741">
          <cell r="K31741">
            <v>464.27490234375</v>
          </cell>
        </row>
        <row r="31742">
          <cell r="K31742">
            <v>464.27490234375</v>
          </cell>
        </row>
        <row r="31743">
          <cell r="K31743">
            <v>464.27490234375</v>
          </cell>
        </row>
        <row r="31744">
          <cell r="K31744">
            <v>464.27490234375</v>
          </cell>
        </row>
        <row r="31745">
          <cell r="K31745">
            <v>464.27490234375</v>
          </cell>
        </row>
        <row r="31746">
          <cell r="K31746">
            <v>464.27490234375</v>
          </cell>
        </row>
        <row r="31747">
          <cell r="K31747">
            <v>464.27490234375</v>
          </cell>
        </row>
        <row r="31748">
          <cell r="K31748">
            <v>464.27490234375</v>
          </cell>
        </row>
        <row r="31749">
          <cell r="K31749">
            <v>464.27490234375</v>
          </cell>
        </row>
        <row r="31750">
          <cell r="K31750">
            <v>464.27490234375</v>
          </cell>
        </row>
        <row r="31751">
          <cell r="K31751">
            <v>464.27490234375</v>
          </cell>
        </row>
        <row r="31752">
          <cell r="K31752">
            <v>464.27490234375</v>
          </cell>
        </row>
        <row r="31753">
          <cell r="K31753">
            <v>464.27490234375</v>
          </cell>
        </row>
        <row r="31754">
          <cell r="K31754">
            <v>464.27490234375</v>
          </cell>
        </row>
        <row r="31755">
          <cell r="K31755">
            <v>464.27490234375</v>
          </cell>
        </row>
        <row r="31756">
          <cell r="K31756">
            <v>464.27490234375</v>
          </cell>
        </row>
        <row r="31757">
          <cell r="K31757">
            <v>464.27490234375</v>
          </cell>
        </row>
        <row r="31758">
          <cell r="K31758">
            <v>464.27490234375</v>
          </cell>
        </row>
        <row r="31759">
          <cell r="K31759">
            <v>464.27490234375</v>
          </cell>
        </row>
        <row r="31760">
          <cell r="K31760">
            <v>464.27490234375</v>
          </cell>
        </row>
        <row r="31761">
          <cell r="K31761">
            <v>464.27490234375</v>
          </cell>
        </row>
        <row r="31762">
          <cell r="K31762">
            <v>464.27490234375</v>
          </cell>
        </row>
        <row r="31763">
          <cell r="K31763">
            <v>464.27490234375</v>
          </cell>
        </row>
        <row r="31764">
          <cell r="K31764">
            <v>464.27490234375</v>
          </cell>
        </row>
        <row r="31765">
          <cell r="K31765">
            <v>464.27490234375</v>
          </cell>
        </row>
        <row r="31766">
          <cell r="K31766">
            <v>464.27490234375</v>
          </cell>
        </row>
        <row r="31767">
          <cell r="K31767">
            <v>464.27490234375</v>
          </cell>
        </row>
        <row r="31768">
          <cell r="K31768">
            <v>464.27490234375</v>
          </cell>
        </row>
        <row r="31769">
          <cell r="K31769">
            <v>464.27490234375</v>
          </cell>
        </row>
        <row r="31770">
          <cell r="K31770">
            <v>464.27490234375</v>
          </cell>
        </row>
        <row r="31771">
          <cell r="K31771">
            <v>464.27490234375</v>
          </cell>
        </row>
        <row r="31772">
          <cell r="K31772">
            <v>464.27490234375</v>
          </cell>
        </row>
        <row r="31773">
          <cell r="K31773">
            <v>464.27490234375</v>
          </cell>
        </row>
        <row r="31774">
          <cell r="K31774">
            <v>464.27490234375</v>
          </cell>
        </row>
        <row r="31775">
          <cell r="K31775">
            <v>464.27490234375</v>
          </cell>
        </row>
        <row r="31776">
          <cell r="K31776">
            <v>464.27490234375</v>
          </cell>
        </row>
        <row r="31777">
          <cell r="K31777">
            <v>464.27490234375</v>
          </cell>
        </row>
        <row r="31778">
          <cell r="K31778">
            <v>464.27490234375</v>
          </cell>
        </row>
        <row r="31779">
          <cell r="K31779">
            <v>464.27490234375</v>
          </cell>
        </row>
        <row r="31780">
          <cell r="K31780">
            <v>464.27490234375</v>
          </cell>
        </row>
        <row r="31781">
          <cell r="K31781">
            <v>464.27490234375</v>
          </cell>
        </row>
        <row r="31782">
          <cell r="K31782">
            <v>464.27490234375</v>
          </cell>
        </row>
        <row r="31783">
          <cell r="K31783">
            <v>464.27490234375</v>
          </cell>
        </row>
        <row r="31784">
          <cell r="K31784">
            <v>464.27490234375</v>
          </cell>
        </row>
        <row r="31785">
          <cell r="K31785">
            <v>464.27490234375</v>
          </cell>
        </row>
        <row r="31786">
          <cell r="K31786">
            <v>464.27490234375</v>
          </cell>
        </row>
        <row r="31787">
          <cell r="K31787">
            <v>464.27490234375</v>
          </cell>
        </row>
        <row r="31788">
          <cell r="K31788">
            <v>464.27490234375</v>
          </cell>
        </row>
        <row r="31789">
          <cell r="K31789">
            <v>464.27490234375</v>
          </cell>
        </row>
        <row r="31790">
          <cell r="K31790">
            <v>464.27490234375</v>
          </cell>
        </row>
        <row r="31791">
          <cell r="K31791">
            <v>464.27490234375</v>
          </cell>
        </row>
        <row r="31792">
          <cell r="K31792">
            <v>464.27490234375</v>
          </cell>
        </row>
        <row r="31793">
          <cell r="K31793">
            <v>464.27490234375</v>
          </cell>
        </row>
        <row r="31794">
          <cell r="K31794">
            <v>464.27490234375</v>
          </cell>
        </row>
        <row r="31795">
          <cell r="K31795">
            <v>464.27490234375</v>
          </cell>
        </row>
        <row r="31796">
          <cell r="K31796">
            <v>464.27490234375</v>
          </cell>
        </row>
        <row r="31797">
          <cell r="K31797">
            <v>464.27490234375</v>
          </cell>
        </row>
        <row r="31798">
          <cell r="K31798">
            <v>464.27490234375</v>
          </cell>
        </row>
        <row r="31799">
          <cell r="K31799">
            <v>464.27490234375</v>
          </cell>
        </row>
        <row r="31800">
          <cell r="K31800">
            <v>464.27490234375</v>
          </cell>
        </row>
        <row r="31801">
          <cell r="K31801">
            <v>464.27490234375</v>
          </cell>
        </row>
        <row r="31802">
          <cell r="K31802">
            <v>464.27490234375</v>
          </cell>
        </row>
        <row r="31803">
          <cell r="K31803">
            <v>464.27490234375</v>
          </cell>
        </row>
        <row r="31804">
          <cell r="K31804">
            <v>464.27490234375</v>
          </cell>
        </row>
        <row r="31805">
          <cell r="K31805">
            <v>464.27490234375</v>
          </cell>
        </row>
        <row r="31806">
          <cell r="K31806">
            <v>464.27490234375</v>
          </cell>
        </row>
        <row r="31807">
          <cell r="K31807">
            <v>464.27490234375</v>
          </cell>
        </row>
        <row r="31808">
          <cell r="K31808">
            <v>464.27490234375</v>
          </cell>
        </row>
        <row r="31809">
          <cell r="K31809">
            <v>464.27490234375</v>
          </cell>
        </row>
        <row r="31810">
          <cell r="K31810">
            <v>464.27490234375</v>
          </cell>
        </row>
        <row r="31811">
          <cell r="K31811">
            <v>464.27490234375</v>
          </cell>
        </row>
        <row r="31812">
          <cell r="K31812">
            <v>464.27490234375</v>
          </cell>
        </row>
        <row r="31813">
          <cell r="K31813">
            <v>464.27490234375</v>
          </cell>
        </row>
        <row r="31814">
          <cell r="K31814">
            <v>464.27490234375</v>
          </cell>
        </row>
        <row r="31815">
          <cell r="K31815">
            <v>464.27490234375</v>
          </cell>
        </row>
        <row r="31816">
          <cell r="K31816">
            <v>464.27490234375</v>
          </cell>
        </row>
        <row r="31817">
          <cell r="K31817">
            <v>464.27490234375</v>
          </cell>
        </row>
        <row r="31818">
          <cell r="K31818">
            <v>464.27490234375</v>
          </cell>
        </row>
        <row r="31819">
          <cell r="K31819">
            <v>464.27490234375</v>
          </cell>
        </row>
        <row r="31820">
          <cell r="K31820">
            <v>464.27490234375</v>
          </cell>
        </row>
        <row r="31821">
          <cell r="K31821">
            <v>464.27490234375</v>
          </cell>
        </row>
        <row r="31822">
          <cell r="K31822">
            <v>464.27490234375</v>
          </cell>
        </row>
        <row r="31823">
          <cell r="K31823">
            <v>464.27490234375</v>
          </cell>
        </row>
        <row r="31824">
          <cell r="K31824">
            <v>464.27490234375</v>
          </cell>
        </row>
        <row r="31825">
          <cell r="K31825">
            <v>464.27490234375</v>
          </cell>
        </row>
        <row r="31826">
          <cell r="K31826">
            <v>464.27490234375</v>
          </cell>
        </row>
        <row r="31827">
          <cell r="K31827">
            <v>464.27490234375</v>
          </cell>
        </row>
        <row r="31828">
          <cell r="K31828">
            <v>464.27490234375</v>
          </cell>
        </row>
        <row r="31829">
          <cell r="K31829">
            <v>464.27490234375</v>
          </cell>
        </row>
        <row r="31830">
          <cell r="K31830">
            <v>464.27490234375</v>
          </cell>
        </row>
        <row r="31831">
          <cell r="K31831">
            <v>464.27490234375</v>
          </cell>
        </row>
        <row r="31832">
          <cell r="K31832">
            <v>464.27490234375</v>
          </cell>
        </row>
        <row r="31833">
          <cell r="K31833">
            <v>464.27490234375</v>
          </cell>
        </row>
        <row r="31834">
          <cell r="K31834">
            <v>464.27490234375</v>
          </cell>
        </row>
        <row r="31835">
          <cell r="K31835">
            <v>464.27490234375</v>
          </cell>
        </row>
        <row r="31836">
          <cell r="K31836">
            <v>464.27490234375</v>
          </cell>
        </row>
        <row r="31837">
          <cell r="K31837">
            <v>464.27490234375</v>
          </cell>
        </row>
        <row r="31838">
          <cell r="K31838">
            <v>464.27490234375</v>
          </cell>
        </row>
        <row r="31839">
          <cell r="K31839">
            <v>464.27490234375</v>
          </cell>
        </row>
        <row r="31840">
          <cell r="K31840">
            <v>464.27490234375</v>
          </cell>
        </row>
        <row r="31841">
          <cell r="K31841">
            <v>464.27490234375</v>
          </cell>
        </row>
        <row r="31842">
          <cell r="K31842">
            <v>464.27490234375</v>
          </cell>
        </row>
        <row r="31843">
          <cell r="K31843">
            <v>464.27490234375</v>
          </cell>
        </row>
        <row r="31844">
          <cell r="K31844">
            <v>464.27490234375</v>
          </cell>
        </row>
        <row r="31845">
          <cell r="K31845">
            <v>464.27490234375</v>
          </cell>
        </row>
        <row r="31846">
          <cell r="K31846">
            <v>464.27490234375</v>
          </cell>
        </row>
        <row r="31847">
          <cell r="K31847">
            <v>464.27490234375</v>
          </cell>
        </row>
        <row r="31848">
          <cell r="K31848">
            <v>464.27490234375</v>
          </cell>
        </row>
        <row r="31849">
          <cell r="K31849">
            <v>464.27490234375</v>
          </cell>
        </row>
        <row r="31850">
          <cell r="K31850">
            <v>464.27490234375</v>
          </cell>
        </row>
        <row r="31851">
          <cell r="K31851">
            <v>464.27490234375</v>
          </cell>
        </row>
        <row r="31852">
          <cell r="K31852">
            <v>464.27490234375</v>
          </cell>
        </row>
        <row r="31853">
          <cell r="K31853">
            <v>464.27490234375</v>
          </cell>
        </row>
        <row r="31854">
          <cell r="K31854">
            <v>464.27490234375</v>
          </cell>
        </row>
        <row r="31855">
          <cell r="K31855">
            <v>464.27490234375</v>
          </cell>
        </row>
        <row r="31856">
          <cell r="K31856">
            <v>464.27490234375</v>
          </cell>
        </row>
        <row r="31857">
          <cell r="K31857">
            <v>464.27490234375</v>
          </cell>
        </row>
        <row r="31858">
          <cell r="K31858">
            <v>464.27490234375</v>
          </cell>
        </row>
        <row r="31859">
          <cell r="K31859">
            <v>464.27490234375</v>
          </cell>
        </row>
        <row r="31860">
          <cell r="K31860">
            <v>464.27490234375</v>
          </cell>
        </row>
        <row r="31861">
          <cell r="K31861">
            <v>464.27490234375</v>
          </cell>
        </row>
        <row r="31862">
          <cell r="K31862">
            <v>464.27490234375</v>
          </cell>
        </row>
        <row r="31863">
          <cell r="K31863">
            <v>464.27490234375</v>
          </cell>
        </row>
        <row r="31864">
          <cell r="K31864">
            <v>464.27490234375</v>
          </cell>
        </row>
        <row r="31865">
          <cell r="K31865">
            <v>464.27490234375</v>
          </cell>
        </row>
        <row r="31866">
          <cell r="K31866">
            <v>464.27490234375</v>
          </cell>
        </row>
        <row r="31867">
          <cell r="K31867">
            <v>464.27490234375</v>
          </cell>
        </row>
        <row r="31868">
          <cell r="K31868">
            <v>464.27490234375</v>
          </cell>
        </row>
        <row r="31869">
          <cell r="K31869">
            <v>464.27490234375</v>
          </cell>
        </row>
        <row r="31870">
          <cell r="K31870">
            <v>464.27490234375</v>
          </cell>
        </row>
        <row r="31871">
          <cell r="K31871">
            <v>464.27490234375</v>
          </cell>
        </row>
        <row r="31872">
          <cell r="K31872">
            <v>464.27490234375</v>
          </cell>
        </row>
        <row r="31873">
          <cell r="K31873">
            <v>464.27490234375</v>
          </cell>
        </row>
        <row r="31874">
          <cell r="K31874">
            <v>464.27490234375</v>
          </cell>
        </row>
        <row r="31875">
          <cell r="K31875">
            <v>464.27490234375</v>
          </cell>
        </row>
        <row r="31876">
          <cell r="K31876">
            <v>464.27490234375</v>
          </cell>
        </row>
        <row r="31877">
          <cell r="K31877">
            <v>464.27490234375</v>
          </cell>
        </row>
        <row r="31878">
          <cell r="K31878">
            <v>464.27490234375</v>
          </cell>
        </row>
        <row r="31879">
          <cell r="K31879">
            <v>464.27490234375</v>
          </cell>
        </row>
        <row r="31880">
          <cell r="K31880">
            <v>464.27490234375</v>
          </cell>
        </row>
        <row r="31881">
          <cell r="K31881">
            <v>464.27490234375</v>
          </cell>
        </row>
        <row r="31882">
          <cell r="K31882">
            <v>464.27490234375</v>
          </cell>
        </row>
        <row r="31883">
          <cell r="K31883">
            <v>464.27490234375</v>
          </cell>
        </row>
        <row r="31884">
          <cell r="K31884">
            <v>464.27490234375</v>
          </cell>
        </row>
        <row r="31885">
          <cell r="K31885">
            <v>464.27490234375</v>
          </cell>
        </row>
        <row r="31886">
          <cell r="K31886">
            <v>464.27490234375</v>
          </cell>
        </row>
        <row r="31887">
          <cell r="K31887">
            <v>464.27490234375</v>
          </cell>
        </row>
        <row r="31888">
          <cell r="K31888">
            <v>464.27490234375</v>
          </cell>
        </row>
        <row r="31889">
          <cell r="K31889">
            <v>464.27490234375</v>
          </cell>
        </row>
        <row r="31890">
          <cell r="K31890">
            <v>464.27490234375</v>
          </cell>
        </row>
        <row r="31891">
          <cell r="K31891">
            <v>464.27490234375</v>
          </cell>
        </row>
        <row r="31892">
          <cell r="K31892">
            <v>464.27490234375</v>
          </cell>
        </row>
        <row r="31893">
          <cell r="K31893">
            <v>464.27490234375</v>
          </cell>
        </row>
        <row r="31894">
          <cell r="K31894">
            <v>464.27490234375</v>
          </cell>
        </row>
        <row r="31895">
          <cell r="K31895">
            <v>464.27490234375</v>
          </cell>
        </row>
        <row r="31896">
          <cell r="K31896">
            <v>464.27490234375</v>
          </cell>
        </row>
        <row r="31897">
          <cell r="K31897">
            <v>464.27490234375</v>
          </cell>
        </row>
        <row r="31898">
          <cell r="K31898">
            <v>464.27490234375</v>
          </cell>
        </row>
        <row r="31899">
          <cell r="K31899">
            <v>464.27490234375</v>
          </cell>
        </row>
        <row r="31900">
          <cell r="K31900">
            <v>464.27490234375</v>
          </cell>
        </row>
        <row r="31901">
          <cell r="K31901">
            <v>464.27490234375</v>
          </cell>
        </row>
        <row r="31902">
          <cell r="K31902">
            <v>464.27490234375</v>
          </cell>
        </row>
        <row r="31903">
          <cell r="K31903">
            <v>464.27490234375</v>
          </cell>
        </row>
        <row r="31904">
          <cell r="K31904">
            <v>464.27490234375</v>
          </cell>
        </row>
        <row r="31905">
          <cell r="K31905">
            <v>464.27490234375</v>
          </cell>
        </row>
        <row r="31906">
          <cell r="K31906">
            <v>464.27490234375</v>
          </cell>
        </row>
        <row r="31907">
          <cell r="K31907">
            <v>464.27490234375</v>
          </cell>
        </row>
        <row r="31908">
          <cell r="K31908">
            <v>464.27490234375</v>
          </cell>
        </row>
        <row r="31909">
          <cell r="K31909">
            <v>464.27490234375</v>
          </cell>
        </row>
        <row r="31910">
          <cell r="K31910">
            <v>464.27490234375</v>
          </cell>
        </row>
        <row r="31911">
          <cell r="K31911">
            <v>464.27490234375</v>
          </cell>
        </row>
        <row r="31912">
          <cell r="K31912">
            <v>464.27490234375</v>
          </cell>
        </row>
        <row r="31913">
          <cell r="K31913">
            <v>464.27490234375</v>
          </cell>
        </row>
        <row r="31914">
          <cell r="K31914">
            <v>464.27490234375</v>
          </cell>
        </row>
        <row r="31915">
          <cell r="K31915">
            <v>464.27490234375</v>
          </cell>
        </row>
        <row r="31916">
          <cell r="K31916">
            <v>464.27490234375</v>
          </cell>
        </row>
        <row r="31917">
          <cell r="K31917">
            <v>464.27490234375</v>
          </cell>
        </row>
        <row r="31918">
          <cell r="K31918">
            <v>464.27490234375</v>
          </cell>
        </row>
        <row r="31919">
          <cell r="K31919">
            <v>464.27490234375</v>
          </cell>
        </row>
        <row r="31920">
          <cell r="K31920">
            <v>464.27490234375</v>
          </cell>
        </row>
        <row r="31921">
          <cell r="K31921">
            <v>464.27490234375</v>
          </cell>
        </row>
        <row r="31922">
          <cell r="K31922">
            <v>464.27490234375</v>
          </cell>
        </row>
        <row r="31923">
          <cell r="K31923">
            <v>464.27490234375</v>
          </cell>
        </row>
        <row r="31924">
          <cell r="K31924">
            <v>464.27490234375</v>
          </cell>
        </row>
        <row r="31925">
          <cell r="K31925">
            <v>464.27490234375</v>
          </cell>
        </row>
        <row r="31926">
          <cell r="K31926">
            <v>464.27490234375</v>
          </cell>
        </row>
        <row r="31927">
          <cell r="K31927">
            <v>464.27490234375</v>
          </cell>
        </row>
        <row r="31928">
          <cell r="K31928">
            <v>464.27490234375</v>
          </cell>
        </row>
        <row r="31929">
          <cell r="K31929">
            <v>464.27490234375</v>
          </cell>
        </row>
        <row r="31930">
          <cell r="K31930">
            <v>464.27490234375</v>
          </cell>
        </row>
        <row r="31931">
          <cell r="K31931">
            <v>464.27490234375</v>
          </cell>
        </row>
        <row r="31932">
          <cell r="K31932">
            <v>464.27490234375</v>
          </cell>
        </row>
        <row r="31933">
          <cell r="K31933">
            <v>464.27490234375</v>
          </cell>
        </row>
        <row r="31934">
          <cell r="K31934">
            <v>464.27490234375</v>
          </cell>
        </row>
        <row r="31935">
          <cell r="K31935">
            <v>464.27490234375</v>
          </cell>
        </row>
        <row r="31936">
          <cell r="K31936">
            <v>464.27490234375</v>
          </cell>
        </row>
        <row r="31937">
          <cell r="K31937">
            <v>464.27490234375</v>
          </cell>
        </row>
        <row r="31938">
          <cell r="K31938">
            <v>464.27490234375</v>
          </cell>
        </row>
        <row r="31939">
          <cell r="K31939">
            <v>464.27490234375</v>
          </cell>
        </row>
        <row r="31940">
          <cell r="K31940">
            <v>464.27490234375</v>
          </cell>
        </row>
        <row r="31941">
          <cell r="K31941">
            <v>464.27490234375</v>
          </cell>
        </row>
        <row r="31942">
          <cell r="K31942">
            <v>464.27490234375</v>
          </cell>
        </row>
        <row r="31943">
          <cell r="K31943">
            <v>464.27490234375</v>
          </cell>
        </row>
        <row r="31944">
          <cell r="K31944">
            <v>464.27490234375</v>
          </cell>
        </row>
        <row r="31945">
          <cell r="K31945">
            <v>464.27490234375</v>
          </cell>
        </row>
        <row r="31946">
          <cell r="K31946">
            <v>464.27490234375</v>
          </cell>
        </row>
        <row r="31947">
          <cell r="K31947">
            <v>464.27490234375</v>
          </cell>
        </row>
        <row r="31948">
          <cell r="K31948">
            <v>464.27490234375</v>
          </cell>
        </row>
        <row r="31949">
          <cell r="K31949">
            <v>464.27490234375</v>
          </cell>
        </row>
        <row r="31950">
          <cell r="K31950">
            <v>464.27490234375</v>
          </cell>
        </row>
        <row r="31951">
          <cell r="K31951">
            <v>464.27490234375</v>
          </cell>
        </row>
        <row r="31952">
          <cell r="K31952">
            <v>464.27490234375</v>
          </cell>
        </row>
        <row r="31953">
          <cell r="K31953">
            <v>464.27490234375</v>
          </cell>
        </row>
        <row r="31954">
          <cell r="K31954">
            <v>464.27490234375</v>
          </cell>
        </row>
        <row r="31955">
          <cell r="K31955">
            <v>464.27490234375</v>
          </cell>
        </row>
        <row r="31956">
          <cell r="K31956">
            <v>464.27490234375</v>
          </cell>
        </row>
        <row r="31957">
          <cell r="K31957">
            <v>464.27490234375</v>
          </cell>
        </row>
        <row r="31958">
          <cell r="K31958">
            <v>464.27490234375</v>
          </cell>
        </row>
        <row r="31959">
          <cell r="K31959">
            <v>464.27490234375</v>
          </cell>
        </row>
        <row r="31960">
          <cell r="K31960">
            <v>464.27490234375</v>
          </cell>
        </row>
        <row r="31961">
          <cell r="K31961">
            <v>464.27490234375</v>
          </cell>
        </row>
        <row r="31962">
          <cell r="K31962">
            <v>464.27490234375</v>
          </cell>
        </row>
        <row r="31963">
          <cell r="K31963">
            <v>464.27490234375</v>
          </cell>
        </row>
        <row r="31964">
          <cell r="K31964">
            <v>464.27490234375</v>
          </cell>
        </row>
        <row r="31965">
          <cell r="K31965">
            <v>464.27490234375</v>
          </cell>
        </row>
        <row r="31966">
          <cell r="K31966">
            <v>464.27490234375</v>
          </cell>
        </row>
        <row r="31967">
          <cell r="K31967">
            <v>464.27490234375</v>
          </cell>
        </row>
        <row r="31968">
          <cell r="K31968">
            <v>464.27490234375</v>
          </cell>
        </row>
        <row r="31969">
          <cell r="K31969">
            <v>464.27490234375</v>
          </cell>
        </row>
        <row r="31970">
          <cell r="K31970">
            <v>464.27490234375</v>
          </cell>
        </row>
        <row r="31971">
          <cell r="K31971">
            <v>464.27490234375</v>
          </cell>
        </row>
        <row r="31972">
          <cell r="K31972">
            <v>464.27490234375</v>
          </cell>
        </row>
        <row r="31973">
          <cell r="K31973">
            <v>464.27490234375</v>
          </cell>
        </row>
        <row r="31974">
          <cell r="K31974">
            <v>464.27490234375</v>
          </cell>
        </row>
        <row r="31975">
          <cell r="K31975">
            <v>464.27490234375</v>
          </cell>
        </row>
        <row r="31976">
          <cell r="K31976">
            <v>464.27490234375</v>
          </cell>
        </row>
        <row r="31977">
          <cell r="K31977">
            <v>464.27490234375</v>
          </cell>
        </row>
        <row r="31978">
          <cell r="K31978">
            <v>464.27490234375</v>
          </cell>
        </row>
        <row r="31979">
          <cell r="K31979">
            <v>464.27490234375</v>
          </cell>
        </row>
        <row r="31980">
          <cell r="K31980">
            <v>464.27490234375</v>
          </cell>
        </row>
        <row r="31981">
          <cell r="K31981">
            <v>464.27490234375</v>
          </cell>
        </row>
        <row r="31982">
          <cell r="K31982">
            <v>464.27490234375</v>
          </cell>
        </row>
        <row r="31983">
          <cell r="K31983">
            <v>464.27490234375</v>
          </cell>
        </row>
        <row r="31984">
          <cell r="K31984">
            <v>464.27490234375</v>
          </cell>
        </row>
        <row r="31985">
          <cell r="K31985">
            <v>464.27490234375</v>
          </cell>
        </row>
        <row r="31986">
          <cell r="K31986">
            <v>464.27490234375</v>
          </cell>
        </row>
        <row r="31987">
          <cell r="K31987">
            <v>464.27490234375</v>
          </cell>
        </row>
        <row r="31988">
          <cell r="K31988">
            <v>464.27490234375</v>
          </cell>
        </row>
        <row r="31989">
          <cell r="K31989">
            <v>464.27490234375</v>
          </cell>
        </row>
        <row r="31990">
          <cell r="K31990">
            <v>464.27490234375</v>
          </cell>
        </row>
        <row r="31991">
          <cell r="K31991">
            <v>464.27490234375</v>
          </cell>
        </row>
        <row r="31992">
          <cell r="K31992">
            <v>464.27490234375</v>
          </cell>
        </row>
        <row r="31993">
          <cell r="K31993">
            <v>464.27490234375</v>
          </cell>
        </row>
        <row r="31994">
          <cell r="K31994">
            <v>464.27490234375</v>
          </cell>
        </row>
        <row r="31995">
          <cell r="K31995">
            <v>464.27490234375</v>
          </cell>
        </row>
        <row r="31996">
          <cell r="K31996">
            <v>464.27490234375</v>
          </cell>
        </row>
        <row r="31997">
          <cell r="K31997">
            <v>464.27490234375</v>
          </cell>
        </row>
        <row r="31998">
          <cell r="K31998">
            <v>464.27490234375</v>
          </cell>
        </row>
        <row r="31999">
          <cell r="K31999">
            <v>464.27490234375</v>
          </cell>
        </row>
        <row r="32000">
          <cell r="K32000">
            <v>464.27490234375</v>
          </cell>
        </row>
        <row r="32001">
          <cell r="K32001">
            <v>464.27490234375</v>
          </cell>
        </row>
        <row r="32002">
          <cell r="K32002">
            <v>464.27490234375</v>
          </cell>
        </row>
        <row r="32003">
          <cell r="K32003">
            <v>464.27490234375</v>
          </cell>
        </row>
        <row r="32004">
          <cell r="K32004">
            <v>464.27490234375</v>
          </cell>
        </row>
        <row r="32005">
          <cell r="K32005">
            <v>464.27490234375</v>
          </cell>
        </row>
        <row r="32006">
          <cell r="K32006">
            <v>464.27490234375</v>
          </cell>
        </row>
        <row r="32007">
          <cell r="K32007">
            <v>464.27490234375</v>
          </cell>
        </row>
        <row r="32008">
          <cell r="K32008">
            <v>464.27490234375</v>
          </cell>
        </row>
        <row r="32009">
          <cell r="K32009">
            <v>464.27490234375</v>
          </cell>
        </row>
        <row r="32010">
          <cell r="K32010">
            <v>464.27490234375</v>
          </cell>
        </row>
        <row r="32011">
          <cell r="K32011">
            <v>464.27490234375</v>
          </cell>
        </row>
        <row r="32012">
          <cell r="K32012">
            <v>464.27490234375</v>
          </cell>
        </row>
        <row r="32013">
          <cell r="K32013">
            <v>464.27490234375</v>
          </cell>
        </row>
        <row r="32014">
          <cell r="K32014">
            <v>464.27490234375</v>
          </cell>
        </row>
        <row r="32015">
          <cell r="K32015">
            <v>464.27490234375</v>
          </cell>
        </row>
        <row r="32016">
          <cell r="K32016">
            <v>464.27490234375</v>
          </cell>
        </row>
        <row r="32017">
          <cell r="K32017">
            <v>464.27490234375</v>
          </cell>
        </row>
        <row r="32018">
          <cell r="K32018">
            <v>464.27490234375</v>
          </cell>
        </row>
        <row r="32019">
          <cell r="K32019">
            <v>464.27490234375</v>
          </cell>
        </row>
        <row r="32020">
          <cell r="K32020">
            <v>464.27490234375</v>
          </cell>
        </row>
        <row r="32021">
          <cell r="K32021">
            <v>464.27490234375</v>
          </cell>
        </row>
        <row r="32022">
          <cell r="K32022">
            <v>464.27490234375</v>
          </cell>
        </row>
        <row r="32023">
          <cell r="K32023">
            <v>464.27490234375</v>
          </cell>
        </row>
        <row r="32024">
          <cell r="K32024">
            <v>464.27490234375</v>
          </cell>
        </row>
        <row r="32025">
          <cell r="K32025">
            <v>464.27490234375</v>
          </cell>
        </row>
        <row r="32026">
          <cell r="K32026">
            <v>464.27490234375</v>
          </cell>
        </row>
        <row r="32027">
          <cell r="K32027">
            <v>464.27490234375</v>
          </cell>
        </row>
        <row r="32028">
          <cell r="K32028">
            <v>464.27490234375</v>
          </cell>
        </row>
        <row r="32029">
          <cell r="K32029">
            <v>464.27490234375</v>
          </cell>
        </row>
        <row r="32030">
          <cell r="K32030">
            <v>464.27490234375</v>
          </cell>
        </row>
        <row r="32031">
          <cell r="K32031">
            <v>464.27490234375</v>
          </cell>
        </row>
        <row r="32032">
          <cell r="K32032">
            <v>464.27490234375</v>
          </cell>
        </row>
        <row r="32033">
          <cell r="K32033">
            <v>464.27490234375</v>
          </cell>
        </row>
        <row r="32034">
          <cell r="K32034">
            <v>464.27490234375</v>
          </cell>
        </row>
        <row r="32035">
          <cell r="K32035">
            <v>464.27490234375</v>
          </cell>
        </row>
        <row r="32036">
          <cell r="K32036">
            <v>464.27490234375</v>
          </cell>
        </row>
        <row r="32037">
          <cell r="K32037">
            <v>464.27490234375</v>
          </cell>
        </row>
        <row r="32038">
          <cell r="K32038">
            <v>464.27490234375</v>
          </cell>
        </row>
        <row r="32039">
          <cell r="K32039">
            <v>464.27490234375</v>
          </cell>
        </row>
        <row r="32040">
          <cell r="K32040">
            <v>464.27490234375</v>
          </cell>
        </row>
        <row r="32041">
          <cell r="K32041">
            <v>464.27490234375</v>
          </cell>
        </row>
        <row r="32042">
          <cell r="K32042">
            <v>464.27490234375</v>
          </cell>
        </row>
        <row r="32043">
          <cell r="K32043">
            <v>464.27490234375</v>
          </cell>
        </row>
        <row r="32044">
          <cell r="K32044">
            <v>464.27490234375</v>
          </cell>
        </row>
        <row r="32045">
          <cell r="K32045">
            <v>464.27490234375</v>
          </cell>
        </row>
        <row r="32046">
          <cell r="K32046">
            <v>464.27490234375</v>
          </cell>
        </row>
        <row r="32047">
          <cell r="K32047">
            <v>464.27490234375</v>
          </cell>
        </row>
        <row r="32048">
          <cell r="K32048">
            <v>464.27490234375</v>
          </cell>
        </row>
        <row r="32049">
          <cell r="K32049">
            <v>464.27490234375</v>
          </cell>
        </row>
        <row r="32050">
          <cell r="K32050">
            <v>464.27490234375</v>
          </cell>
        </row>
        <row r="32051">
          <cell r="K32051">
            <v>464.27490234375</v>
          </cell>
        </row>
        <row r="32052">
          <cell r="K32052">
            <v>464.27490234375</v>
          </cell>
        </row>
        <row r="32053">
          <cell r="K32053">
            <v>464.27490234375</v>
          </cell>
        </row>
        <row r="32054">
          <cell r="K32054">
            <v>464.27490234375</v>
          </cell>
        </row>
        <row r="32055">
          <cell r="K32055">
            <v>464.27490234375</v>
          </cell>
        </row>
        <row r="32056">
          <cell r="K32056">
            <v>464.27490234375</v>
          </cell>
        </row>
        <row r="32057">
          <cell r="K32057">
            <v>464.27490234375</v>
          </cell>
        </row>
        <row r="32058">
          <cell r="K32058">
            <v>464.27490234375</v>
          </cell>
        </row>
        <row r="32059">
          <cell r="K32059">
            <v>464.27490234375</v>
          </cell>
        </row>
        <row r="32060">
          <cell r="K32060">
            <v>464.27490234375</v>
          </cell>
        </row>
        <row r="32061">
          <cell r="K32061">
            <v>464.27490234375</v>
          </cell>
        </row>
        <row r="32062">
          <cell r="K32062">
            <v>464.27490234375</v>
          </cell>
        </row>
        <row r="32063">
          <cell r="K32063">
            <v>464.27490234375</v>
          </cell>
        </row>
        <row r="32064">
          <cell r="K32064">
            <v>464.27490234375</v>
          </cell>
        </row>
        <row r="32065">
          <cell r="K32065">
            <v>464.27490234375</v>
          </cell>
        </row>
        <row r="32066">
          <cell r="K32066">
            <v>464.27490234375</v>
          </cell>
        </row>
        <row r="32067">
          <cell r="K32067">
            <v>464.27490234375</v>
          </cell>
        </row>
        <row r="32068">
          <cell r="K32068">
            <v>464.27490234375</v>
          </cell>
        </row>
        <row r="32069">
          <cell r="K32069">
            <v>464.27490234375</v>
          </cell>
        </row>
        <row r="32070">
          <cell r="K32070">
            <v>464.27490234375</v>
          </cell>
        </row>
        <row r="32071">
          <cell r="K32071">
            <v>464.27490234375</v>
          </cell>
        </row>
        <row r="32072">
          <cell r="K32072">
            <v>464.27490234375</v>
          </cell>
        </row>
        <row r="32073">
          <cell r="K32073">
            <v>464.27490234375</v>
          </cell>
        </row>
        <row r="32074">
          <cell r="K32074">
            <v>464.27490234375</v>
          </cell>
        </row>
        <row r="32075">
          <cell r="K32075">
            <v>464.27490234375</v>
          </cell>
        </row>
        <row r="32076">
          <cell r="K32076">
            <v>464.27490234375</v>
          </cell>
        </row>
        <row r="32077">
          <cell r="K32077">
            <v>464.27490234375</v>
          </cell>
        </row>
        <row r="32078">
          <cell r="K32078">
            <v>464.27490234375</v>
          </cell>
        </row>
        <row r="32079">
          <cell r="K32079">
            <v>464.27490234375</v>
          </cell>
        </row>
        <row r="32080">
          <cell r="K32080">
            <v>464.27490234375</v>
          </cell>
        </row>
        <row r="32081">
          <cell r="K32081">
            <v>464.27490234375</v>
          </cell>
        </row>
        <row r="32082">
          <cell r="K32082">
            <v>464.27490234375</v>
          </cell>
        </row>
        <row r="32083">
          <cell r="K32083">
            <v>464.27490234375</v>
          </cell>
        </row>
        <row r="32084">
          <cell r="K32084">
            <v>464.27490234375</v>
          </cell>
        </row>
        <row r="32085">
          <cell r="K32085">
            <v>464.27490234375</v>
          </cell>
        </row>
        <row r="32086">
          <cell r="K32086">
            <v>464.27490234375</v>
          </cell>
        </row>
        <row r="32087">
          <cell r="K32087">
            <v>464.27490234375</v>
          </cell>
        </row>
        <row r="32088">
          <cell r="K32088">
            <v>464.27490234375</v>
          </cell>
        </row>
        <row r="32089">
          <cell r="K32089">
            <v>464.27490234375</v>
          </cell>
        </row>
        <row r="32090">
          <cell r="K32090">
            <v>464.27490234375</v>
          </cell>
        </row>
        <row r="32091">
          <cell r="K32091">
            <v>464.27490234375</v>
          </cell>
        </row>
        <row r="32092">
          <cell r="K32092">
            <v>464.27490234375</v>
          </cell>
        </row>
        <row r="32093">
          <cell r="K32093">
            <v>464.27490234375</v>
          </cell>
        </row>
        <row r="32094">
          <cell r="K32094">
            <v>464.27490234375</v>
          </cell>
        </row>
        <row r="32095">
          <cell r="K32095">
            <v>464.27490234375</v>
          </cell>
        </row>
        <row r="32096">
          <cell r="K32096">
            <v>464.27490234375</v>
          </cell>
        </row>
        <row r="32097">
          <cell r="K32097">
            <v>464.27490234375</v>
          </cell>
        </row>
        <row r="32098">
          <cell r="K32098">
            <v>464.27490234375</v>
          </cell>
        </row>
        <row r="32099">
          <cell r="K32099">
            <v>464.27490234375</v>
          </cell>
        </row>
        <row r="32100">
          <cell r="K32100">
            <v>464.27490234375</v>
          </cell>
        </row>
        <row r="32101">
          <cell r="K32101">
            <v>464.27490234375</v>
          </cell>
        </row>
        <row r="32102">
          <cell r="K32102">
            <v>464.27490234375</v>
          </cell>
        </row>
        <row r="32103">
          <cell r="K32103">
            <v>464.27490234375</v>
          </cell>
        </row>
        <row r="32104">
          <cell r="K32104">
            <v>464.27490234375</v>
          </cell>
        </row>
        <row r="32105">
          <cell r="K32105">
            <v>464.27490234375</v>
          </cell>
        </row>
        <row r="32106">
          <cell r="K32106">
            <v>464.27490234375</v>
          </cell>
        </row>
        <row r="32107">
          <cell r="K32107">
            <v>464.27490234375</v>
          </cell>
        </row>
        <row r="32108">
          <cell r="K32108">
            <v>464.27490234375</v>
          </cell>
        </row>
        <row r="32109">
          <cell r="K32109">
            <v>464.27490234375</v>
          </cell>
        </row>
        <row r="32110">
          <cell r="K32110">
            <v>464.27490234375</v>
          </cell>
        </row>
        <row r="32111">
          <cell r="K32111">
            <v>464.27490234375</v>
          </cell>
        </row>
        <row r="32112">
          <cell r="K32112">
            <v>464.27490234375</v>
          </cell>
        </row>
        <row r="32113">
          <cell r="K32113">
            <v>464.27490234375</v>
          </cell>
        </row>
        <row r="32114">
          <cell r="K32114">
            <v>464.27490234375</v>
          </cell>
        </row>
        <row r="32115">
          <cell r="K32115">
            <v>464.27490234375</v>
          </cell>
        </row>
        <row r="32116">
          <cell r="K32116">
            <v>464.27490234375</v>
          </cell>
        </row>
        <row r="32117">
          <cell r="K32117">
            <v>464.27490234375</v>
          </cell>
        </row>
        <row r="32118">
          <cell r="K32118">
            <v>464.27490234375</v>
          </cell>
        </row>
        <row r="32119">
          <cell r="K32119">
            <v>464.27490234375</v>
          </cell>
        </row>
        <row r="32120">
          <cell r="K32120">
            <v>464.27490234375</v>
          </cell>
        </row>
        <row r="32121">
          <cell r="K32121">
            <v>464.27490234375</v>
          </cell>
        </row>
        <row r="32122">
          <cell r="K32122">
            <v>464.27490234375</v>
          </cell>
        </row>
        <row r="32123">
          <cell r="K32123">
            <v>464.27490234375</v>
          </cell>
        </row>
        <row r="32124">
          <cell r="K32124">
            <v>464.27490234375</v>
          </cell>
        </row>
        <row r="32125">
          <cell r="K32125">
            <v>464.27490234375</v>
          </cell>
        </row>
        <row r="32126">
          <cell r="K32126">
            <v>464.27490234375</v>
          </cell>
        </row>
        <row r="32127">
          <cell r="K32127">
            <v>464.27490234375</v>
          </cell>
        </row>
        <row r="32128">
          <cell r="K32128">
            <v>464.27490234375</v>
          </cell>
        </row>
        <row r="32129">
          <cell r="K32129">
            <v>464.27490234375</v>
          </cell>
        </row>
        <row r="32130">
          <cell r="K32130">
            <v>464.27490234375</v>
          </cell>
        </row>
        <row r="32131">
          <cell r="K32131">
            <v>464.27490234375</v>
          </cell>
        </row>
        <row r="32132">
          <cell r="K32132">
            <v>464.27490234375</v>
          </cell>
        </row>
        <row r="32133">
          <cell r="K32133">
            <v>464.27490234375</v>
          </cell>
        </row>
        <row r="32134">
          <cell r="K32134">
            <v>464.27490234375</v>
          </cell>
        </row>
        <row r="32135">
          <cell r="K32135">
            <v>464.27490234375</v>
          </cell>
        </row>
        <row r="32136">
          <cell r="K32136">
            <v>464.27490234375</v>
          </cell>
        </row>
        <row r="32137">
          <cell r="K32137">
            <v>464.27490234375</v>
          </cell>
        </row>
        <row r="32138">
          <cell r="K32138">
            <v>464.27490234375</v>
          </cell>
        </row>
        <row r="32139">
          <cell r="K32139">
            <v>464.27490234375</v>
          </cell>
        </row>
        <row r="32140">
          <cell r="K32140">
            <v>464.27490234375</v>
          </cell>
        </row>
        <row r="32141">
          <cell r="K32141">
            <v>464.27490234375</v>
          </cell>
        </row>
        <row r="32142">
          <cell r="K32142">
            <v>464.27490234375</v>
          </cell>
        </row>
        <row r="32143">
          <cell r="K32143">
            <v>464.27490234375</v>
          </cell>
        </row>
        <row r="32144">
          <cell r="K32144">
            <v>464.27490234375</v>
          </cell>
        </row>
        <row r="32145">
          <cell r="K32145">
            <v>464.27490234375</v>
          </cell>
        </row>
        <row r="32146">
          <cell r="K32146">
            <v>464.27490234375</v>
          </cell>
        </row>
        <row r="32147">
          <cell r="K32147">
            <v>464.27490234375</v>
          </cell>
        </row>
        <row r="32148">
          <cell r="K32148">
            <v>464.27490234375</v>
          </cell>
        </row>
        <row r="32149">
          <cell r="K32149">
            <v>464.27490234375</v>
          </cell>
        </row>
        <row r="32150">
          <cell r="K32150">
            <v>464.27490234375</v>
          </cell>
        </row>
        <row r="32151">
          <cell r="K32151">
            <v>464.27490234375</v>
          </cell>
        </row>
        <row r="32152">
          <cell r="K32152">
            <v>464.27490234375</v>
          </cell>
        </row>
        <row r="32153">
          <cell r="K32153">
            <v>464.27490234375</v>
          </cell>
        </row>
        <row r="32154">
          <cell r="K32154">
            <v>464.27490234375</v>
          </cell>
        </row>
        <row r="32155">
          <cell r="K32155">
            <v>464.27490234375</v>
          </cell>
        </row>
        <row r="32156">
          <cell r="K32156">
            <v>464.27490234375</v>
          </cell>
        </row>
        <row r="32157">
          <cell r="K32157">
            <v>464.27490234375</v>
          </cell>
        </row>
        <row r="32158">
          <cell r="K32158">
            <v>464.27490234375</v>
          </cell>
        </row>
        <row r="32159">
          <cell r="K32159">
            <v>464.27490234375</v>
          </cell>
        </row>
        <row r="32160">
          <cell r="K32160">
            <v>464.27490234375</v>
          </cell>
        </row>
        <row r="32161">
          <cell r="K32161">
            <v>464.27490234375</v>
          </cell>
        </row>
        <row r="32162">
          <cell r="K32162">
            <v>464.27490234375</v>
          </cell>
        </row>
        <row r="32163">
          <cell r="K32163">
            <v>464.27490234375</v>
          </cell>
        </row>
        <row r="32164">
          <cell r="K32164">
            <v>464.27490234375</v>
          </cell>
        </row>
        <row r="32165">
          <cell r="K32165">
            <v>464.27490234375</v>
          </cell>
        </row>
        <row r="32166">
          <cell r="K32166">
            <v>464.27490234375</v>
          </cell>
        </row>
        <row r="32167">
          <cell r="K32167">
            <v>464.27490234375</v>
          </cell>
        </row>
        <row r="32168">
          <cell r="K32168">
            <v>464.27490234375</v>
          </cell>
        </row>
        <row r="32169">
          <cell r="K32169">
            <v>464.27490234375</v>
          </cell>
        </row>
        <row r="32170">
          <cell r="K32170">
            <v>464.27490234375</v>
          </cell>
        </row>
        <row r="32171">
          <cell r="K32171">
            <v>464.27490234375</v>
          </cell>
        </row>
        <row r="32172">
          <cell r="K32172">
            <v>464.27490234375</v>
          </cell>
        </row>
        <row r="32173">
          <cell r="K32173">
            <v>464.27490234375</v>
          </cell>
        </row>
        <row r="32174">
          <cell r="K32174">
            <v>464.27490234375</v>
          </cell>
        </row>
        <row r="32175">
          <cell r="K32175">
            <v>464.27490234375</v>
          </cell>
        </row>
        <row r="32176">
          <cell r="K32176">
            <v>464.27490234375</v>
          </cell>
        </row>
        <row r="32177">
          <cell r="K32177">
            <v>464.27490234375</v>
          </cell>
        </row>
        <row r="32178">
          <cell r="K32178">
            <v>464.27490234375</v>
          </cell>
        </row>
        <row r="32179">
          <cell r="K32179">
            <v>464.27490234375</v>
          </cell>
        </row>
        <row r="32180">
          <cell r="K32180">
            <v>464.27490234375</v>
          </cell>
        </row>
        <row r="32181">
          <cell r="K32181">
            <v>464.27490234375</v>
          </cell>
        </row>
        <row r="32182">
          <cell r="K32182">
            <v>464.27490234375</v>
          </cell>
        </row>
        <row r="32183">
          <cell r="K32183">
            <v>464.27490234375</v>
          </cell>
        </row>
        <row r="32184">
          <cell r="K32184">
            <v>464.27490234375</v>
          </cell>
        </row>
        <row r="32185">
          <cell r="K32185">
            <v>464.27490234375</v>
          </cell>
        </row>
        <row r="32186">
          <cell r="K32186">
            <v>464.27490234375</v>
          </cell>
        </row>
        <row r="32187">
          <cell r="K32187">
            <v>464.27490234375</v>
          </cell>
        </row>
        <row r="32188">
          <cell r="K32188">
            <v>464.27490234375</v>
          </cell>
        </row>
        <row r="32189">
          <cell r="K32189">
            <v>464.27490234375</v>
          </cell>
        </row>
        <row r="32190">
          <cell r="K32190">
            <v>464.27490234375</v>
          </cell>
        </row>
        <row r="32191">
          <cell r="K32191">
            <v>464.27490234375</v>
          </cell>
        </row>
        <row r="32192">
          <cell r="K32192">
            <v>464.27490234375</v>
          </cell>
        </row>
        <row r="32193">
          <cell r="K32193">
            <v>464.27490234375</v>
          </cell>
        </row>
        <row r="32194">
          <cell r="K32194">
            <v>464.27490234375</v>
          </cell>
        </row>
        <row r="32195">
          <cell r="K32195">
            <v>464.27490234375</v>
          </cell>
        </row>
        <row r="32196">
          <cell r="K32196">
            <v>464.27490234375</v>
          </cell>
        </row>
        <row r="32197">
          <cell r="K32197">
            <v>464.27490234375</v>
          </cell>
        </row>
        <row r="32198">
          <cell r="K32198">
            <v>464.27490234375</v>
          </cell>
        </row>
        <row r="32199">
          <cell r="K32199">
            <v>464.27490234375</v>
          </cell>
        </row>
        <row r="32200">
          <cell r="K32200">
            <v>464.27490234375</v>
          </cell>
        </row>
        <row r="32201">
          <cell r="K32201">
            <v>464.27490234375</v>
          </cell>
        </row>
        <row r="32202">
          <cell r="K32202">
            <v>464.27490234375</v>
          </cell>
        </row>
        <row r="32203">
          <cell r="K32203">
            <v>464.27490234375</v>
          </cell>
        </row>
        <row r="32204">
          <cell r="K32204">
            <v>464.27490234375</v>
          </cell>
        </row>
        <row r="32205">
          <cell r="K32205">
            <v>464.27490234375</v>
          </cell>
        </row>
        <row r="32206">
          <cell r="K32206">
            <v>464.27490234375</v>
          </cell>
        </row>
        <row r="32207">
          <cell r="K32207">
            <v>464.27490234375</v>
          </cell>
        </row>
        <row r="32208">
          <cell r="K32208">
            <v>464.27490234375</v>
          </cell>
        </row>
        <row r="32209">
          <cell r="K32209">
            <v>464.27490234375</v>
          </cell>
        </row>
        <row r="32210">
          <cell r="K32210">
            <v>464.27490234375</v>
          </cell>
        </row>
        <row r="32211">
          <cell r="K32211">
            <v>464.27490234375</v>
          </cell>
        </row>
        <row r="32212">
          <cell r="K32212">
            <v>464.27490234375</v>
          </cell>
        </row>
        <row r="32213">
          <cell r="K32213">
            <v>464.27490234375</v>
          </cell>
        </row>
        <row r="32214">
          <cell r="K32214">
            <v>464.27490234375</v>
          </cell>
        </row>
        <row r="32215">
          <cell r="K32215">
            <v>464.27490234375</v>
          </cell>
        </row>
        <row r="32216">
          <cell r="K32216">
            <v>464.27490234375</v>
          </cell>
        </row>
        <row r="32217">
          <cell r="K32217">
            <v>464.27490234375</v>
          </cell>
        </row>
        <row r="32218">
          <cell r="K32218">
            <v>464.27490234375</v>
          </cell>
        </row>
        <row r="32219">
          <cell r="K32219">
            <v>464.27490234375</v>
          </cell>
        </row>
        <row r="32220">
          <cell r="K32220">
            <v>464.27490234375</v>
          </cell>
        </row>
        <row r="32221">
          <cell r="K32221">
            <v>464.27490234375</v>
          </cell>
        </row>
        <row r="32222">
          <cell r="K32222">
            <v>464.27490234375</v>
          </cell>
        </row>
        <row r="32223">
          <cell r="K32223">
            <v>464.27490234375</v>
          </cell>
        </row>
        <row r="32224">
          <cell r="K32224">
            <v>464.27490234375</v>
          </cell>
        </row>
        <row r="32225">
          <cell r="K32225">
            <v>464.27490234375</v>
          </cell>
        </row>
        <row r="32226">
          <cell r="K32226">
            <v>464.27490234375</v>
          </cell>
        </row>
        <row r="32227">
          <cell r="K32227">
            <v>464.27490234375</v>
          </cell>
        </row>
        <row r="32228">
          <cell r="K32228">
            <v>464.27490234375</v>
          </cell>
        </row>
        <row r="32229">
          <cell r="K32229">
            <v>464.27490234375</v>
          </cell>
        </row>
        <row r="32230">
          <cell r="K32230">
            <v>464.27490234375</v>
          </cell>
        </row>
        <row r="32231">
          <cell r="K32231">
            <v>464.27490234375</v>
          </cell>
        </row>
        <row r="32232">
          <cell r="K32232">
            <v>464.27490234375</v>
          </cell>
        </row>
        <row r="32233">
          <cell r="K32233">
            <v>464.27490234375</v>
          </cell>
        </row>
        <row r="32234">
          <cell r="K32234">
            <v>464.27490234375</v>
          </cell>
        </row>
        <row r="32235">
          <cell r="K32235">
            <v>464.27490234375</v>
          </cell>
        </row>
        <row r="32236">
          <cell r="K32236">
            <v>464.27490234375</v>
          </cell>
        </row>
        <row r="32237">
          <cell r="K32237">
            <v>464.27490234375</v>
          </cell>
        </row>
        <row r="32238">
          <cell r="K32238">
            <v>464.27490234375</v>
          </cell>
        </row>
        <row r="32239">
          <cell r="K32239">
            <v>464.27490234375</v>
          </cell>
        </row>
        <row r="32240">
          <cell r="K32240">
            <v>464.27490234375</v>
          </cell>
        </row>
        <row r="32241">
          <cell r="K32241">
            <v>464.27490234375</v>
          </cell>
        </row>
        <row r="32242">
          <cell r="K32242">
            <v>464.27490234375</v>
          </cell>
        </row>
        <row r="32243">
          <cell r="K32243">
            <v>464.27490234375</v>
          </cell>
        </row>
        <row r="32244">
          <cell r="K32244">
            <v>464.27490234375</v>
          </cell>
        </row>
        <row r="32245">
          <cell r="K32245">
            <v>464.27490234375</v>
          </cell>
        </row>
        <row r="32246">
          <cell r="K32246">
            <v>464.27490234375</v>
          </cell>
        </row>
        <row r="32247">
          <cell r="K32247">
            <v>464.27490234375</v>
          </cell>
        </row>
        <row r="32248">
          <cell r="K32248">
            <v>464.27490234375</v>
          </cell>
        </row>
        <row r="32249">
          <cell r="K32249">
            <v>464.27490234375</v>
          </cell>
        </row>
        <row r="32250">
          <cell r="K32250">
            <v>464.27490234375</v>
          </cell>
        </row>
        <row r="32251">
          <cell r="K32251">
            <v>464.27490234375</v>
          </cell>
        </row>
        <row r="32252">
          <cell r="K32252">
            <v>464.27490234375</v>
          </cell>
        </row>
        <row r="32253">
          <cell r="K32253">
            <v>464.27490234375</v>
          </cell>
        </row>
        <row r="32254">
          <cell r="K32254">
            <v>464.27490234375</v>
          </cell>
        </row>
        <row r="32255">
          <cell r="K32255">
            <v>464.27490234375</v>
          </cell>
        </row>
        <row r="32256">
          <cell r="K32256">
            <v>464.27490234375</v>
          </cell>
        </row>
        <row r="32257">
          <cell r="K32257">
            <v>464.27490234375</v>
          </cell>
        </row>
        <row r="32258">
          <cell r="K32258">
            <v>464.27490234375</v>
          </cell>
        </row>
        <row r="32259">
          <cell r="K32259">
            <v>464.27490234375</v>
          </cell>
        </row>
        <row r="32260">
          <cell r="K32260">
            <v>464.27490234375</v>
          </cell>
        </row>
        <row r="32261">
          <cell r="K32261">
            <v>464.27490234375</v>
          </cell>
        </row>
        <row r="32262">
          <cell r="K32262">
            <v>464.27490234375</v>
          </cell>
        </row>
        <row r="32263">
          <cell r="K32263">
            <v>464.27490234375</v>
          </cell>
        </row>
        <row r="32264">
          <cell r="K32264">
            <v>464.27490234375</v>
          </cell>
        </row>
        <row r="32265">
          <cell r="K32265">
            <v>464.27490234375</v>
          </cell>
        </row>
        <row r="32266">
          <cell r="K32266">
            <v>464.27490234375</v>
          </cell>
        </row>
        <row r="32267">
          <cell r="K32267">
            <v>464.27490234375</v>
          </cell>
        </row>
        <row r="32268">
          <cell r="K32268">
            <v>464.27490234375</v>
          </cell>
        </row>
        <row r="32269">
          <cell r="K32269">
            <v>464.27490234375</v>
          </cell>
        </row>
        <row r="32270">
          <cell r="K32270">
            <v>464.27490234375</v>
          </cell>
        </row>
        <row r="32271">
          <cell r="K32271">
            <v>464.27490234375</v>
          </cell>
        </row>
        <row r="32272">
          <cell r="K32272">
            <v>464.27490234375</v>
          </cell>
        </row>
        <row r="32273">
          <cell r="K32273">
            <v>464.27490234375</v>
          </cell>
        </row>
        <row r="32274">
          <cell r="K32274">
            <v>464.27490234375</v>
          </cell>
        </row>
        <row r="32275">
          <cell r="K32275">
            <v>464.27490234375</v>
          </cell>
        </row>
        <row r="32276">
          <cell r="K32276">
            <v>464.27490234375</v>
          </cell>
        </row>
        <row r="32277">
          <cell r="K32277">
            <v>464.27490234375</v>
          </cell>
        </row>
        <row r="32278">
          <cell r="K32278">
            <v>464.27490234375</v>
          </cell>
        </row>
        <row r="32279">
          <cell r="K32279">
            <v>464.27490234375</v>
          </cell>
        </row>
        <row r="32280">
          <cell r="K32280">
            <v>464.27490234375</v>
          </cell>
        </row>
        <row r="32281">
          <cell r="K32281">
            <v>464.27490234375</v>
          </cell>
        </row>
        <row r="32282">
          <cell r="K32282">
            <v>464.27490234375</v>
          </cell>
        </row>
        <row r="32283">
          <cell r="K32283">
            <v>464.27490234375</v>
          </cell>
        </row>
        <row r="32284">
          <cell r="K32284">
            <v>464.27490234375</v>
          </cell>
        </row>
        <row r="32285">
          <cell r="K32285">
            <v>464.27490234375</v>
          </cell>
        </row>
        <row r="32286">
          <cell r="K32286">
            <v>464.27490234375</v>
          </cell>
        </row>
        <row r="32287">
          <cell r="K32287">
            <v>464.27490234375</v>
          </cell>
        </row>
        <row r="32288">
          <cell r="K32288">
            <v>464.27490234375</v>
          </cell>
        </row>
        <row r="32289">
          <cell r="K32289">
            <v>464.27490234375</v>
          </cell>
        </row>
        <row r="32290">
          <cell r="K32290">
            <v>464.27490234375</v>
          </cell>
        </row>
        <row r="32291">
          <cell r="K32291">
            <v>464.27490234375</v>
          </cell>
        </row>
        <row r="32292">
          <cell r="K32292">
            <v>464.27490234375</v>
          </cell>
        </row>
        <row r="32293">
          <cell r="K32293">
            <v>464.27490234375</v>
          </cell>
        </row>
        <row r="32294">
          <cell r="K32294">
            <v>464.27490234375</v>
          </cell>
        </row>
        <row r="32295">
          <cell r="K32295">
            <v>464.27490234375</v>
          </cell>
        </row>
        <row r="32296">
          <cell r="K32296">
            <v>464.27490234375</v>
          </cell>
        </row>
        <row r="32297">
          <cell r="K32297">
            <v>464.27490234375</v>
          </cell>
        </row>
        <row r="32298">
          <cell r="K32298">
            <v>464.27490234375</v>
          </cell>
        </row>
        <row r="32299">
          <cell r="K32299">
            <v>464.27490234375</v>
          </cell>
        </row>
        <row r="32300">
          <cell r="K32300">
            <v>464.27490234375</v>
          </cell>
        </row>
        <row r="32301">
          <cell r="K32301">
            <v>464.27490234375</v>
          </cell>
        </row>
        <row r="32302">
          <cell r="K32302">
            <v>464.27490234375</v>
          </cell>
        </row>
        <row r="32303">
          <cell r="K32303">
            <v>464.27490234375</v>
          </cell>
        </row>
        <row r="32304">
          <cell r="K32304">
            <v>464.27490234375</v>
          </cell>
        </row>
        <row r="32305">
          <cell r="K32305">
            <v>464.27490234375</v>
          </cell>
        </row>
        <row r="32306">
          <cell r="K32306">
            <v>464.27490234375</v>
          </cell>
        </row>
        <row r="32307">
          <cell r="K32307">
            <v>464.27490234375</v>
          </cell>
        </row>
        <row r="32308">
          <cell r="K32308">
            <v>464.27490234375</v>
          </cell>
        </row>
        <row r="32309">
          <cell r="K32309">
            <v>464.27490234375</v>
          </cell>
        </row>
        <row r="32310">
          <cell r="K32310">
            <v>464.27490234375</v>
          </cell>
        </row>
        <row r="32311">
          <cell r="K32311">
            <v>464.27490234375</v>
          </cell>
        </row>
        <row r="32312">
          <cell r="K32312">
            <v>464.27490234375</v>
          </cell>
        </row>
        <row r="32313">
          <cell r="K32313">
            <v>464.27490234375</v>
          </cell>
        </row>
        <row r="32314">
          <cell r="K32314">
            <v>464.27490234375</v>
          </cell>
        </row>
        <row r="32315">
          <cell r="K32315">
            <v>464.27490234375</v>
          </cell>
        </row>
        <row r="32316">
          <cell r="K32316">
            <v>464.27490234375</v>
          </cell>
        </row>
        <row r="32317">
          <cell r="K32317">
            <v>464.27490234375</v>
          </cell>
        </row>
        <row r="32318">
          <cell r="K32318">
            <v>464.27490234375</v>
          </cell>
        </row>
        <row r="32319">
          <cell r="K32319">
            <v>464.27490234375</v>
          </cell>
        </row>
        <row r="32320">
          <cell r="K32320">
            <v>464.27490234375</v>
          </cell>
        </row>
        <row r="32321">
          <cell r="K32321">
            <v>464.27490234375</v>
          </cell>
        </row>
        <row r="32322">
          <cell r="K32322">
            <v>464.27490234375</v>
          </cell>
        </row>
        <row r="32323">
          <cell r="K32323">
            <v>464.27490234375</v>
          </cell>
        </row>
        <row r="32324">
          <cell r="K32324">
            <v>464.27490234375</v>
          </cell>
        </row>
        <row r="32325">
          <cell r="K32325">
            <v>464.27490234375</v>
          </cell>
        </row>
        <row r="32326">
          <cell r="K32326">
            <v>464.27490234375</v>
          </cell>
        </row>
        <row r="32327">
          <cell r="K32327">
            <v>464.27490234375</v>
          </cell>
        </row>
        <row r="32328">
          <cell r="K32328">
            <v>464.27490234375</v>
          </cell>
        </row>
        <row r="32329">
          <cell r="K32329">
            <v>464.27490234375</v>
          </cell>
        </row>
        <row r="32330">
          <cell r="K32330">
            <v>464.27490234375</v>
          </cell>
        </row>
        <row r="32331">
          <cell r="K32331">
            <v>464.27490234375</v>
          </cell>
        </row>
        <row r="32332">
          <cell r="K32332">
            <v>464.27490234375</v>
          </cell>
        </row>
        <row r="32333">
          <cell r="K32333">
            <v>464.27490234375</v>
          </cell>
        </row>
        <row r="32334">
          <cell r="K32334">
            <v>464.27490234375</v>
          </cell>
        </row>
        <row r="32335">
          <cell r="K32335">
            <v>464.27490234375</v>
          </cell>
        </row>
        <row r="32336">
          <cell r="K32336">
            <v>464.27490234375</v>
          </cell>
        </row>
        <row r="32337">
          <cell r="K32337">
            <v>464.27490234375</v>
          </cell>
        </row>
        <row r="32338">
          <cell r="K32338">
            <v>464.27490234375</v>
          </cell>
        </row>
        <row r="32339">
          <cell r="K32339">
            <v>464.27490234375</v>
          </cell>
        </row>
        <row r="32340">
          <cell r="K32340">
            <v>464.27490234375</v>
          </cell>
        </row>
        <row r="32341">
          <cell r="K32341">
            <v>464.27490234375</v>
          </cell>
        </row>
        <row r="32342">
          <cell r="K32342">
            <v>464.27490234375</v>
          </cell>
        </row>
        <row r="32343">
          <cell r="K32343">
            <v>464.27490234375</v>
          </cell>
        </row>
        <row r="32344">
          <cell r="K32344">
            <v>464.27490234375</v>
          </cell>
        </row>
        <row r="32345">
          <cell r="K32345">
            <v>464.27490234375</v>
          </cell>
        </row>
        <row r="32346">
          <cell r="K32346">
            <v>464.27490234375</v>
          </cell>
        </row>
        <row r="32347">
          <cell r="K32347">
            <v>464.27490234375</v>
          </cell>
        </row>
        <row r="32348">
          <cell r="K32348">
            <v>464.27490234375</v>
          </cell>
        </row>
        <row r="32349">
          <cell r="K32349">
            <v>464.27490234375</v>
          </cell>
        </row>
        <row r="32350">
          <cell r="K32350">
            <v>464.27490234375</v>
          </cell>
        </row>
        <row r="32351">
          <cell r="K32351">
            <v>464.27490234375</v>
          </cell>
        </row>
        <row r="32352">
          <cell r="K32352">
            <v>464.27490234375</v>
          </cell>
        </row>
        <row r="32353">
          <cell r="K32353">
            <v>464.27490234375</v>
          </cell>
        </row>
        <row r="32354">
          <cell r="K32354">
            <v>464.27490234375</v>
          </cell>
        </row>
        <row r="32355">
          <cell r="K32355">
            <v>464.27490234375</v>
          </cell>
        </row>
        <row r="32356">
          <cell r="K32356">
            <v>464.27490234375</v>
          </cell>
        </row>
        <row r="32357">
          <cell r="K32357">
            <v>464.27490234375</v>
          </cell>
        </row>
        <row r="32358">
          <cell r="K32358">
            <v>464.27490234375</v>
          </cell>
        </row>
        <row r="32359">
          <cell r="K32359">
            <v>464.27490234375</v>
          </cell>
        </row>
        <row r="32360">
          <cell r="K32360">
            <v>464.27490234375</v>
          </cell>
        </row>
        <row r="32361">
          <cell r="K32361">
            <v>464.27490234375</v>
          </cell>
        </row>
        <row r="32362">
          <cell r="K32362">
            <v>464.27490234375</v>
          </cell>
        </row>
        <row r="32363">
          <cell r="K32363">
            <v>464.27490234375</v>
          </cell>
        </row>
        <row r="32364">
          <cell r="K32364">
            <v>464.27490234375</v>
          </cell>
        </row>
        <row r="32365">
          <cell r="K32365">
            <v>464.27490234375</v>
          </cell>
        </row>
        <row r="32366">
          <cell r="K32366">
            <v>464.27490234375</v>
          </cell>
        </row>
        <row r="32367">
          <cell r="K32367">
            <v>464.27490234375</v>
          </cell>
        </row>
        <row r="32368">
          <cell r="K32368">
            <v>464.27490234375</v>
          </cell>
        </row>
        <row r="32369">
          <cell r="K32369">
            <v>464.27490234375</v>
          </cell>
        </row>
        <row r="32370">
          <cell r="K32370">
            <v>464.27490234375</v>
          </cell>
        </row>
        <row r="32371">
          <cell r="K32371">
            <v>464.27490234375</v>
          </cell>
        </row>
        <row r="32372">
          <cell r="K32372">
            <v>464.27490234375</v>
          </cell>
        </row>
        <row r="32373">
          <cell r="K32373">
            <v>464.27490234375</v>
          </cell>
        </row>
        <row r="32374">
          <cell r="K32374">
            <v>464.27490234375</v>
          </cell>
        </row>
        <row r="32375">
          <cell r="K32375">
            <v>464.27490234375</v>
          </cell>
        </row>
        <row r="32376">
          <cell r="K32376">
            <v>464.27490234375</v>
          </cell>
        </row>
        <row r="32377">
          <cell r="K32377">
            <v>464.27490234375</v>
          </cell>
        </row>
        <row r="32378">
          <cell r="K32378">
            <v>464.27490234375</v>
          </cell>
        </row>
        <row r="32379">
          <cell r="K32379">
            <v>464.27490234375</v>
          </cell>
        </row>
        <row r="32380">
          <cell r="K32380">
            <v>464.27490234375</v>
          </cell>
        </row>
        <row r="32381">
          <cell r="K32381">
            <v>464.27490234375</v>
          </cell>
        </row>
        <row r="32382">
          <cell r="K32382">
            <v>464.27490234375</v>
          </cell>
        </row>
        <row r="32383">
          <cell r="K32383">
            <v>464.27490234375</v>
          </cell>
        </row>
        <row r="32384">
          <cell r="K32384">
            <v>464.27490234375</v>
          </cell>
        </row>
        <row r="32385">
          <cell r="K32385">
            <v>464.27490234375</v>
          </cell>
        </row>
        <row r="32386">
          <cell r="K32386">
            <v>464.27490234375</v>
          </cell>
        </row>
        <row r="32387">
          <cell r="K32387">
            <v>464.27490234375</v>
          </cell>
        </row>
        <row r="32388">
          <cell r="K32388">
            <v>464.27490234375</v>
          </cell>
        </row>
        <row r="32389">
          <cell r="K32389">
            <v>464.27490234375</v>
          </cell>
        </row>
        <row r="32390">
          <cell r="K32390">
            <v>464.27490234375</v>
          </cell>
        </row>
        <row r="32391">
          <cell r="K32391">
            <v>464.27490234375</v>
          </cell>
        </row>
        <row r="32392">
          <cell r="K32392">
            <v>464.27490234375</v>
          </cell>
        </row>
        <row r="32393">
          <cell r="K32393">
            <v>464.27490234375</v>
          </cell>
        </row>
        <row r="32394">
          <cell r="K32394">
            <v>464.27490234375</v>
          </cell>
        </row>
        <row r="32395">
          <cell r="K32395">
            <v>464.27490234375</v>
          </cell>
        </row>
        <row r="32396">
          <cell r="K32396">
            <v>464.27490234375</v>
          </cell>
        </row>
        <row r="32397">
          <cell r="K32397">
            <v>464.27490234375</v>
          </cell>
        </row>
        <row r="32398">
          <cell r="K32398">
            <v>464.27490234375</v>
          </cell>
        </row>
        <row r="32399">
          <cell r="K32399">
            <v>464.27490234375</v>
          </cell>
        </row>
        <row r="32400">
          <cell r="K32400">
            <v>464.27490234375</v>
          </cell>
        </row>
        <row r="32401">
          <cell r="K32401">
            <v>464.27490234375</v>
          </cell>
        </row>
        <row r="32402">
          <cell r="K32402">
            <v>464.27490234375</v>
          </cell>
        </row>
        <row r="32403">
          <cell r="K32403">
            <v>464.27490234375</v>
          </cell>
        </row>
        <row r="32404">
          <cell r="K32404">
            <v>464.27490234375</v>
          </cell>
        </row>
        <row r="32405">
          <cell r="K32405">
            <v>464.27490234375</v>
          </cell>
        </row>
        <row r="32406">
          <cell r="K32406">
            <v>464.27490234375</v>
          </cell>
        </row>
        <row r="32407">
          <cell r="K32407">
            <v>464.27490234375</v>
          </cell>
        </row>
        <row r="32408">
          <cell r="K32408">
            <v>464.27490234375</v>
          </cell>
        </row>
        <row r="32409">
          <cell r="K32409">
            <v>464.27490234375</v>
          </cell>
        </row>
        <row r="32410">
          <cell r="K32410">
            <v>464.27490234375</v>
          </cell>
        </row>
        <row r="32411">
          <cell r="K32411">
            <v>464.27490234375</v>
          </cell>
        </row>
        <row r="32412">
          <cell r="K32412">
            <v>464.27490234375</v>
          </cell>
        </row>
        <row r="32413">
          <cell r="K32413">
            <v>464.27490234375</v>
          </cell>
        </row>
        <row r="32414">
          <cell r="K32414">
            <v>464.27490234375</v>
          </cell>
        </row>
        <row r="32415">
          <cell r="K32415">
            <v>464.27490234375</v>
          </cell>
        </row>
        <row r="32416">
          <cell r="K32416">
            <v>464.27490234375</v>
          </cell>
        </row>
        <row r="32417">
          <cell r="K32417">
            <v>464.27490234375</v>
          </cell>
        </row>
        <row r="32418">
          <cell r="K32418">
            <v>464.27490234375</v>
          </cell>
        </row>
        <row r="32419">
          <cell r="K32419">
            <v>464.27490234375</v>
          </cell>
        </row>
        <row r="32420">
          <cell r="K32420">
            <v>464.27490234375</v>
          </cell>
        </row>
        <row r="32421">
          <cell r="K32421">
            <v>464.27490234375</v>
          </cell>
        </row>
        <row r="32422">
          <cell r="K32422">
            <v>464.27490234375</v>
          </cell>
        </row>
        <row r="32423">
          <cell r="K32423">
            <v>464.27490234375</v>
          </cell>
        </row>
        <row r="32424">
          <cell r="K32424">
            <v>464.27490234375</v>
          </cell>
        </row>
        <row r="32425">
          <cell r="K32425">
            <v>464.27490234375</v>
          </cell>
        </row>
        <row r="32426">
          <cell r="K32426">
            <v>464.27490234375</v>
          </cell>
        </row>
        <row r="32427">
          <cell r="K32427">
            <v>464.27490234375</v>
          </cell>
        </row>
        <row r="32428">
          <cell r="K32428">
            <v>464.27490234375</v>
          </cell>
        </row>
        <row r="32429">
          <cell r="K32429">
            <v>464.27490234375</v>
          </cell>
        </row>
        <row r="32430">
          <cell r="K32430">
            <v>464.27490234375</v>
          </cell>
        </row>
        <row r="32431">
          <cell r="K32431">
            <v>464.27490234375</v>
          </cell>
        </row>
        <row r="32432">
          <cell r="K32432">
            <v>464.27490234375</v>
          </cell>
        </row>
        <row r="32433">
          <cell r="K32433">
            <v>464.27490234375</v>
          </cell>
        </row>
        <row r="32434">
          <cell r="K32434">
            <v>464.27490234375</v>
          </cell>
        </row>
        <row r="32435">
          <cell r="K32435">
            <v>464.27490234375</v>
          </cell>
        </row>
        <row r="32436">
          <cell r="K32436">
            <v>464.27490234375</v>
          </cell>
        </row>
        <row r="32437">
          <cell r="K32437">
            <v>464.27490234375</v>
          </cell>
        </row>
        <row r="32438">
          <cell r="K32438">
            <v>464.27490234375</v>
          </cell>
        </row>
        <row r="32439">
          <cell r="K32439">
            <v>464.27490234375</v>
          </cell>
        </row>
        <row r="32440">
          <cell r="K32440">
            <v>464.27490234375</v>
          </cell>
        </row>
        <row r="32441">
          <cell r="K32441">
            <v>464.27490234375</v>
          </cell>
        </row>
        <row r="32442">
          <cell r="K32442">
            <v>464.27490234375</v>
          </cell>
        </row>
        <row r="32443">
          <cell r="K32443">
            <v>464.27490234375</v>
          </cell>
        </row>
        <row r="32444">
          <cell r="K32444">
            <v>464.27490234375</v>
          </cell>
        </row>
        <row r="32445">
          <cell r="K32445">
            <v>464.27490234375</v>
          </cell>
        </row>
        <row r="32446">
          <cell r="K32446">
            <v>464.27490234375</v>
          </cell>
        </row>
        <row r="32447">
          <cell r="K32447">
            <v>464.27490234375</v>
          </cell>
        </row>
        <row r="32448">
          <cell r="K32448">
            <v>464.27490234375</v>
          </cell>
        </row>
        <row r="32449">
          <cell r="K32449">
            <v>464.27490234375</v>
          </cell>
        </row>
        <row r="32450">
          <cell r="K32450">
            <v>464.27490234375</v>
          </cell>
        </row>
        <row r="32451">
          <cell r="K32451">
            <v>464.27490234375</v>
          </cell>
        </row>
        <row r="32452">
          <cell r="K32452">
            <v>464.27490234375</v>
          </cell>
        </row>
        <row r="32453">
          <cell r="K32453">
            <v>464.27490234375</v>
          </cell>
        </row>
        <row r="32454">
          <cell r="K32454">
            <v>464.27490234375</v>
          </cell>
        </row>
        <row r="32455">
          <cell r="K32455">
            <v>464.27490234375</v>
          </cell>
        </row>
        <row r="32456">
          <cell r="K32456">
            <v>464.27490234375</v>
          </cell>
        </row>
        <row r="32457">
          <cell r="K32457">
            <v>464.27490234375</v>
          </cell>
        </row>
        <row r="32458">
          <cell r="K32458">
            <v>464.27490234375</v>
          </cell>
        </row>
        <row r="32459">
          <cell r="K32459">
            <v>464.27490234375</v>
          </cell>
        </row>
        <row r="32460">
          <cell r="K32460">
            <v>464.27490234375</v>
          </cell>
        </row>
        <row r="32461">
          <cell r="K32461">
            <v>464.27490234375</v>
          </cell>
        </row>
        <row r="32462">
          <cell r="K32462">
            <v>464.27490234375</v>
          </cell>
        </row>
        <row r="32463">
          <cell r="K32463">
            <v>464.27490234375</v>
          </cell>
        </row>
        <row r="32464">
          <cell r="K32464">
            <v>464.27490234375</v>
          </cell>
        </row>
        <row r="32465">
          <cell r="K32465">
            <v>464.27490234375</v>
          </cell>
        </row>
        <row r="32466">
          <cell r="K32466">
            <v>464.27490234375</v>
          </cell>
        </row>
        <row r="32467">
          <cell r="K32467">
            <v>464.27490234375</v>
          </cell>
        </row>
        <row r="32468">
          <cell r="K32468">
            <v>464.27490234375</v>
          </cell>
        </row>
        <row r="32469">
          <cell r="K32469">
            <v>464.27490234375</v>
          </cell>
        </row>
        <row r="32470">
          <cell r="K32470">
            <v>464.27490234375</v>
          </cell>
        </row>
        <row r="32471">
          <cell r="K32471">
            <v>464.27490234375</v>
          </cell>
        </row>
        <row r="32472">
          <cell r="K32472">
            <v>464.27490234375</v>
          </cell>
        </row>
        <row r="32473">
          <cell r="K32473">
            <v>464.27490234375</v>
          </cell>
        </row>
        <row r="32474">
          <cell r="K32474">
            <v>464.27490234375</v>
          </cell>
        </row>
        <row r="32475">
          <cell r="K32475">
            <v>464.27490234375</v>
          </cell>
        </row>
        <row r="32476">
          <cell r="K32476">
            <v>464.27490234375</v>
          </cell>
        </row>
        <row r="32477">
          <cell r="K32477">
            <v>464.27490234375</v>
          </cell>
        </row>
        <row r="32478">
          <cell r="K32478">
            <v>464.27490234375</v>
          </cell>
        </row>
        <row r="32479">
          <cell r="K32479">
            <v>464.27490234375</v>
          </cell>
        </row>
        <row r="32480">
          <cell r="K32480">
            <v>464.27490234375</v>
          </cell>
        </row>
        <row r="32481">
          <cell r="K32481">
            <v>464.27490234375</v>
          </cell>
        </row>
        <row r="32482">
          <cell r="K32482">
            <v>464.27490234375</v>
          </cell>
        </row>
        <row r="32483">
          <cell r="K32483">
            <v>464.27490234375</v>
          </cell>
        </row>
        <row r="32484">
          <cell r="K32484">
            <v>464.27490234375</v>
          </cell>
        </row>
        <row r="32485">
          <cell r="K32485">
            <v>464.27490234375</v>
          </cell>
        </row>
        <row r="32486">
          <cell r="K32486">
            <v>464.27490234375</v>
          </cell>
        </row>
        <row r="32487">
          <cell r="K32487">
            <v>464.27490234375</v>
          </cell>
        </row>
        <row r="32488">
          <cell r="K32488">
            <v>464.27490234375</v>
          </cell>
        </row>
        <row r="32489">
          <cell r="K32489">
            <v>464.27490234375</v>
          </cell>
        </row>
        <row r="32490">
          <cell r="K32490">
            <v>464.27490234375</v>
          </cell>
        </row>
        <row r="32491">
          <cell r="K32491">
            <v>464.27490234375</v>
          </cell>
        </row>
        <row r="32492">
          <cell r="K32492">
            <v>464.27490234375</v>
          </cell>
        </row>
        <row r="32493">
          <cell r="K32493">
            <v>464.27490234375</v>
          </cell>
        </row>
        <row r="32494">
          <cell r="K32494">
            <v>464.27490234375</v>
          </cell>
        </row>
        <row r="32495">
          <cell r="K32495">
            <v>464.27490234375</v>
          </cell>
        </row>
        <row r="32496">
          <cell r="K32496">
            <v>464.27490234375</v>
          </cell>
        </row>
        <row r="32497">
          <cell r="K32497">
            <v>464.27490234375</v>
          </cell>
        </row>
        <row r="32498">
          <cell r="K32498">
            <v>464.27490234375</v>
          </cell>
        </row>
        <row r="32499">
          <cell r="K32499">
            <v>464.27490234375</v>
          </cell>
        </row>
        <row r="32500">
          <cell r="K32500">
            <v>464.27490234375</v>
          </cell>
        </row>
        <row r="32501">
          <cell r="K32501">
            <v>464.27490234375</v>
          </cell>
        </row>
        <row r="32502">
          <cell r="K32502">
            <v>464.27490234375</v>
          </cell>
        </row>
        <row r="32503">
          <cell r="K32503">
            <v>464.27490234375</v>
          </cell>
        </row>
        <row r="32504">
          <cell r="K32504">
            <v>464.27490234375</v>
          </cell>
        </row>
        <row r="32505">
          <cell r="K32505">
            <v>464.27490234375</v>
          </cell>
        </row>
        <row r="32506">
          <cell r="K32506">
            <v>464.27490234375</v>
          </cell>
        </row>
        <row r="32507">
          <cell r="K32507">
            <v>464.27490234375</v>
          </cell>
        </row>
        <row r="32508">
          <cell r="K32508">
            <v>464.27490234375</v>
          </cell>
        </row>
        <row r="32509">
          <cell r="K32509">
            <v>464.27490234375</v>
          </cell>
        </row>
        <row r="32510">
          <cell r="K32510">
            <v>464.27490234375</v>
          </cell>
        </row>
        <row r="32511">
          <cell r="K32511">
            <v>464.27490234375</v>
          </cell>
        </row>
        <row r="32512">
          <cell r="K32512">
            <v>464.27490234375</v>
          </cell>
        </row>
        <row r="32513">
          <cell r="K32513">
            <v>464.27490234375</v>
          </cell>
        </row>
        <row r="32514">
          <cell r="K32514">
            <v>464.27490234375</v>
          </cell>
        </row>
        <row r="32515">
          <cell r="K32515">
            <v>464.27490234375</v>
          </cell>
        </row>
        <row r="32516">
          <cell r="K32516">
            <v>464.27490234375</v>
          </cell>
        </row>
        <row r="32517">
          <cell r="K32517">
            <v>464.27490234375</v>
          </cell>
        </row>
        <row r="32518">
          <cell r="K32518">
            <v>464.27490234375</v>
          </cell>
        </row>
        <row r="32519">
          <cell r="K32519">
            <v>464.27490234375</v>
          </cell>
        </row>
        <row r="32520">
          <cell r="K32520">
            <v>464.27490234375</v>
          </cell>
        </row>
        <row r="32521">
          <cell r="K32521">
            <v>464.27490234375</v>
          </cell>
        </row>
        <row r="32522">
          <cell r="K32522">
            <v>464.27490234375</v>
          </cell>
        </row>
        <row r="32523">
          <cell r="K32523">
            <v>464.27490234375</v>
          </cell>
        </row>
        <row r="32524">
          <cell r="K32524">
            <v>464.27490234375</v>
          </cell>
        </row>
        <row r="32525">
          <cell r="K32525">
            <v>464.27490234375</v>
          </cell>
        </row>
        <row r="32526">
          <cell r="K32526">
            <v>464.27490234375</v>
          </cell>
        </row>
        <row r="32527">
          <cell r="K32527">
            <v>464.27490234375</v>
          </cell>
        </row>
        <row r="32528">
          <cell r="K32528">
            <v>464.27490234375</v>
          </cell>
        </row>
        <row r="32529">
          <cell r="K32529">
            <v>464.27490234375</v>
          </cell>
        </row>
        <row r="32530">
          <cell r="K32530">
            <v>464.27490234375</v>
          </cell>
        </row>
        <row r="32531">
          <cell r="K32531">
            <v>464.27490234375</v>
          </cell>
        </row>
        <row r="32532">
          <cell r="K32532">
            <v>464.27490234375</v>
          </cell>
        </row>
        <row r="32533">
          <cell r="K32533">
            <v>464.27490234375</v>
          </cell>
        </row>
        <row r="32534">
          <cell r="K32534">
            <v>464.27490234375</v>
          </cell>
        </row>
        <row r="32535">
          <cell r="K32535">
            <v>464.27490234375</v>
          </cell>
        </row>
        <row r="32536">
          <cell r="K32536">
            <v>464.27490234375</v>
          </cell>
        </row>
        <row r="32537">
          <cell r="K32537">
            <v>464.27490234375</v>
          </cell>
        </row>
        <row r="32538">
          <cell r="K32538">
            <v>464.27490234375</v>
          </cell>
        </row>
        <row r="32539">
          <cell r="K32539">
            <v>464.27490234375</v>
          </cell>
        </row>
        <row r="32540">
          <cell r="K32540">
            <v>464.27490234375</v>
          </cell>
        </row>
        <row r="32541">
          <cell r="K32541">
            <v>464.27490234375</v>
          </cell>
        </row>
        <row r="32542">
          <cell r="K32542">
            <v>464.27490234375</v>
          </cell>
        </row>
        <row r="32543">
          <cell r="K32543">
            <v>464.27490234375</v>
          </cell>
        </row>
        <row r="32544">
          <cell r="K32544">
            <v>464.27490234375</v>
          </cell>
        </row>
        <row r="32545">
          <cell r="K32545">
            <v>464.27490234375</v>
          </cell>
        </row>
        <row r="32546">
          <cell r="K32546">
            <v>464.27490234375</v>
          </cell>
        </row>
        <row r="32547">
          <cell r="K32547">
            <v>464.27490234375</v>
          </cell>
        </row>
        <row r="32548">
          <cell r="K32548">
            <v>464.27490234375</v>
          </cell>
        </row>
        <row r="32549">
          <cell r="K32549">
            <v>464.27490234375</v>
          </cell>
        </row>
        <row r="32550">
          <cell r="K32550">
            <v>464.27490234375</v>
          </cell>
        </row>
        <row r="32551">
          <cell r="K32551">
            <v>464.27490234375</v>
          </cell>
        </row>
        <row r="32552">
          <cell r="K32552">
            <v>464.27490234375</v>
          </cell>
        </row>
        <row r="32553">
          <cell r="K32553">
            <v>464.27490234375</v>
          </cell>
        </row>
        <row r="32554">
          <cell r="K32554">
            <v>464.27490234375</v>
          </cell>
        </row>
        <row r="32555">
          <cell r="K32555">
            <v>464.27490234375</v>
          </cell>
        </row>
        <row r="32556">
          <cell r="K32556">
            <v>464.27490234375</v>
          </cell>
        </row>
        <row r="32557">
          <cell r="K32557">
            <v>464.27490234375</v>
          </cell>
        </row>
        <row r="32558">
          <cell r="K32558">
            <v>464.27490234375</v>
          </cell>
        </row>
        <row r="32559">
          <cell r="K32559">
            <v>464.27490234375</v>
          </cell>
        </row>
        <row r="32560">
          <cell r="K32560">
            <v>464.27490234375</v>
          </cell>
        </row>
        <row r="32561">
          <cell r="K32561">
            <v>464.27490234375</v>
          </cell>
        </row>
        <row r="32562">
          <cell r="K32562">
            <v>464.27490234375</v>
          </cell>
        </row>
        <row r="32563">
          <cell r="K32563">
            <v>464.27490234375</v>
          </cell>
        </row>
        <row r="32564">
          <cell r="K32564">
            <v>464.27490234375</v>
          </cell>
        </row>
        <row r="32565">
          <cell r="K32565">
            <v>464.27490234375</v>
          </cell>
        </row>
        <row r="32566">
          <cell r="K32566">
            <v>464.27490234375</v>
          </cell>
        </row>
        <row r="32567">
          <cell r="K32567">
            <v>464.27490234375</v>
          </cell>
        </row>
        <row r="32568">
          <cell r="K32568">
            <v>464.27490234375</v>
          </cell>
        </row>
        <row r="32569">
          <cell r="K32569">
            <v>464.27490234375</v>
          </cell>
        </row>
        <row r="32570">
          <cell r="K32570">
            <v>464.27490234375</v>
          </cell>
        </row>
        <row r="32571">
          <cell r="K32571">
            <v>464.27490234375</v>
          </cell>
        </row>
        <row r="32572">
          <cell r="K32572">
            <v>464.27490234375</v>
          </cell>
        </row>
        <row r="32573">
          <cell r="K32573">
            <v>464.27490234375</v>
          </cell>
        </row>
        <row r="32574">
          <cell r="K32574">
            <v>464.27490234375</v>
          </cell>
        </row>
        <row r="32575">
          <cell r="K32575">
            <v>464.27490234375</v>
          </cell>
        </row>
        <row r="32576">
          <cell r="K32576">
            <v>464.27490234375</v>
          </cell>
        </row>
        <row r="32577">
          <cell r="K32577">
            <v>464.27490234375</v>
          </cell>
        </row>
        <row r="32578">
          <cell r="K32578">
            <v>464.27490234375</v>
          </cell>
        </row>
        <row r="32579">
          <cell r="K32579">
            <v>464.27490234375</v>
          </cell>
        </row>
        <row r="32580">
          <cell r="K32580">
            <v>464.27490234375</v>
          </cell>
        </row>
        <row r="32581">
          <cell r="K32581">
            <v>464.27490234375</v>
          </cell>
        </row>
        <row r="32582">
          <cell r="K32582">
            <v>464.27490234375</v>
          </cell>
        </row>
        <row r="32583">
          <cell r="K32583">
            <v>464.27490234375</v>
          </cell>
        </row>
        <row r="32584">
          <cell r="K32584">
            <v>464.27490234375</v>
          </cell>
        </row>
        <row r="32585">
          <cell r="K32585">
            <v>464.27490234375</v>
          </cell>
        </row>
        <row r="32586">
          <cell r="K32586">
            <v>464.27490234375</v>
          </cell>
        </row>
        <row r="32587">
          <cell r="K32587">
            <v>464.27490234375</v>
          </cell>
        </row>
        <row r="32588">
          <cell r="K32588">
            <v>464.27490234375</v>
          </cell>
        </row>
        <row r="32589">
          <cell r="K32589">
            <v>464.27490234375</v>
          </cell>
        </row>
        <row r="32590">
          <cell r="K32590">
            <v>464.27490234375</v>
          </cell>
        </row>
        <row r="32591">
          <cell r="K32591">
            <v>464.27490234375</v>
          </cell>
        </row>
        <row r="32592">
          <cell r="K32592">
            <v>464.27490234375</v>
          </cell>
        </row>
        <row r="32593">
          <cell r="K32593">
            <v>464.27490234375</v>
          </cell>
        </row>
        <row r="32594">
          <cell r="K32594">
            <v>464.27490234375</v>
          </cell>
        </row>
        <row r="32595">
          <cell r="K32595">
            <v>464.27490234375</v>
          </cell>
        </row>
        <row r="32596">
          <cell r="K32596">
            <v>464.27490234375</v>
          </cell>
        </row>
        <row r="32597">
          <cell r="K32597">
            <v>464.27490234375</v>
          </cell>
        </row>
        <row r="32598">
          <cell r="K32598">
            <v>464.27490234375</v>
          </cell>
        </row>
        <row r="32599">
          <cell r="K32599">
            <v>464.27490234375</v>
          </cell>
        </row>
        <row r="32600">
          <cell r="K32600">
            <v>464.27490234375</v>
          </cell>
        </row>
        <row r="32601">
          <cell r="K32601">
            <v>464.27490234375</v>
          </cell>
        </row>
        <row r="32602">
          <cell r="K32602">
            <v>464.27490234375</v>
          </cell>
        </row>
        <row r="32603">
          <cell r="K32603">
            <v>464.27490234375</v>
          </cell>
        </row>
        <row r="32604">
          <cell r="K32604">
            <v>464.27490234375</v>
          </cell>
        </row>
        <row r="32605">
          <cell r="K32605">
            <v>464.27490234375</v>
          </cell>
        </row>
        <row r="32606">
          <cell r="K32606">
            <v>464.27490234375</v>
          </cell>
        </row>
        <row r="32607">
          <cell r="K32607">
            <v>464.27490234375</v>
          </cell>
        </row>
        <row r="32608">
          <cell r="K32608">
            <v>464.27490234375</v>
          </cell>
        </row>
        <row r="32609">
          <cell r="K32609">
            <v>464.27490234375</v>
          </cell>
        </row>
        <row r="32610">
          <cell r="K32610">
            <v>464.27490234375</v>
          </cell>
        </row>
        <row r="32611">
          <cell r="K32611">
            <v>464.27490234375</v>
          </cell>
        </row>
        <row r="32612">
          <cell r="K32612">
            <v>464.27490234375</v>
          </cell>
        </row>
        <row r="32613">
          <cell r="K32613">
            <v>464.27490234375</v>
          </cell>
        </row>
        <row r="32614">
          <cell r="K32614">
            <v>464.27490234375</v>
          </cell>
        </row>
        <row r="32615">
          <cell r="K32615">
            <v>464.27490234375</v>
          </cell>
        </row>
        <row r="32616">
          <cell r="K32616">
            <v>464.27490234375</v>
          </cell>
        </row>
        <row r="32617">
          <cell r="K32617">
            <v>464.27490234375</v>
          </cell>
        </row>
        <row r="32618">
          <cell r="K32618">
            <v>464.27490234375</v>
          </cell>
        </row>
        <row r="32619">
          <cell r="K32619">
            <v>464.27490234375</v>
          </cell>
        </row>
        <row r="32620">
          <cell r="K32620">
            <v>464.27490234375</v>
          </cell>
        </row>
        <row r="32621">
          <cell r="K32621">
            <v>464.27490234375</v>
          </cell>
        </row>
        <row r="32622">
          <cell r="K32622">
            <v>464.27490234375</v>
          </cell>
        </row>
        <row r="32623">
          <cell r="K32623">
            <v>464.27490234375</v>
          </cell>
        </row>
        <row r="32624">
          <cell r="K32624">
            <v>464.27490234375</v>
          </cell>
        </row>
        <row r="32625">
          <cell r="K32625">
            <v>464.27490234375</v>
          </cell>
        </row>
        <row r="32626">
          <cell r="K32626">
            <v>464.27490234375</v>
          </cell>
        </row>
        <row r="32627">
          <cell r="K32627">
            <v>464.27490234375</v>
          </cell>
        </row>
        <row r="32628">
          <cell r="K32628">
            <v>464.27490234375</v>
          </cell>
        </row>
        <row r="32629">
          <cell r="K32629">
            <v>464.27490234375</v>
          </cell>
        </row>
        <row r="32630">
          <cell r="K32630">
            <v>464.27490234375</v>
          </cell>
        </row>
        <row r="32631">
          <cell r="K32631">
            <v>464.27490234375</v>
          </cell>
        </row>
        <row r="32632">
          <cell r="K32632">
            <v>464.27490234375</v>
          </cell>
        </row>
        <row r="32633">
          <cell r="K32633">
            <v>464.27490234375</v>
          </cell>
        </row>
        <row r="32634">
          <cell r="K32634">
            <v>464.27490234375</v>
          </cell>
        </row>
        <row r="32635">
          <cell r="K32635">
            <v>464.27490234375</v>
          </cell>
        </row>
        <row r="32636">
          <cell r="K32636">
            <v>464.27490234375</v>
          </cell>
        </row>
        <row r="32637">
          <cell r="K32637">
            <v>464.27490234375</v>
          </cell>
        </row>
        <row r="32638">
          <cell r="K32638">
            <v>464.27490234375</v>
          </cell>
        </row>
        <row r="32639">
          <cell r="K32639">
            <v>464.27490234375</v>
          </cell>
        </row>
        <row r="32640">
          <cell r="K32640">
            <v>464.27490234375</v>
          </cell>
        </row>
        <row r="32641">
          <cell r="K32641">
            <v>464.27490234375</v>
          </cell>
        </row>
        <row r="32642">
          <cell r="K32642">
            <v>464.27490234375</v>
          </cell>
        </row>
        <row r="32643">
          <cell r="K32643">
            <v>464.27490234375</v>
          </cell>
        </row>
        <row r="32644">
          <cell r="K32644">
            <v>464.27490234375</v>
          </cell>
        </row>
        <row r="32645">
          <cell r="K32645">
            <v>464.27490234375</v>
          </cell>
        </row>
        <row r="32646">
          <cell r="K32646">
            <v>464.27490234375</v>
          </cell>
        </row>
        <row r="32647">
          <cell r="K32647">
            <v>464.27490234375</v>
          </cell>
        </row>
        <row r="32648">
          <cell r="K32648">
            <v>464.27490234375</v>
          </cell>
        </row>
        <row r="32649">
          <cell r="K32649">
            <v>464.27490234375</v>
          </cell>
        </row>
        <row r="32650">
          <cell r="K32650">
            <v>464.27490234375</v>
          </cell>
        </row>
        <row r="32651">
          <cell r="K32651">
            <v>464.27490234375</v>
          </cell>
        </row>
        <row r="32652">
          <cell r="K32652">
            <v>464.27490234375</v>
          </cell>
        </row>
        <row r="32653">
          <cell r="K32653">
            <v>464.27490234375</v>
          </cell>
        </row>
        <row r="32654">
          <cell r="K32654">
            <v>464.27490234375</v>
          </cell>
        </row>
        <row r="32655">
          <cell r="K32655">
            <v>464.27490234375</v>
          </cell>
        </row>
        <row r="32656">
          <cell r="K32656">
            <v>464.27490234375</v>
          </cell>
        </row>
        <row r="32657">
          <cell r="K32657">
            <v>464.27490234375</v>
          </cell>
        </row>
        <row r="32658">
          <cell r="K32658">
            <v>464.27490234375</v>
          </cell>
        </row>
        <row r="32659">
          <cell r="K32659">
            <v>464.27490234375</v>
          </cell>
        </row>
        <row r="32660">
          <cell r="K32660">
            <v>464.27490234375</v>
          </cell>
        </row>
        <row r="32661">
          <cell r="K32661">
            <v>464.27490234375</v>
          </cell>
        </row>
        <row r="32662">
          <cell r="K32662">
            <v>464.27490234375</v>
          </cell>
        </row>
        <row r="32663">
          <cell r="K32663">
            <v>464.27490234375</v>
          </cell>
        </row>
        <row r="32664">
          <cell r="K32664">
            <v>464.27490234375</v>
          </cell>
        </row>
        <row r="32665">
          <cell r="K32665">
            <v>464.27490234375</v>
          </cell>
        </row>
        <row r="32666">
          <cell r="K32666">
            <v>464.27490234375</v>
          </cell>
        </row>
        <row r="32667">
          <cell r="K32667">
            <v>464.27490234375</v>
          </cell>
        </row>
        <row r="32668">
          <cell r="K32668">
            <v>464.27490234375</v>
          </cell>
        </row>
        <row r="32669">
          <cell r="K32669">
            <v>464.27490234375</v>
          </cell>
        </row>
        <row r="32670">
          <cell r="K32670">
            <v>464.27490234375</v>
          </cell>
        </row>
        <row r="32671">
          <cell r="K32671">
            <v>464.27490234375</v>
          </cell>
        </row>
        <row r="32672">
          <cell r="K32672">
            <v>464.27490234375</v>
          </cell>
        </row>
        <row r="32673">
          <cell r="K32673">
            <v>464.27490234375</v>
          </cell>
        </row>
        <row r="32674">
          <cell r="K32674">
            <v>464.27490234375</v>
          </cell>
        </row>
        <row r="32675">
          <cell r="K32675">
            <v>464.27490234375</v>
          </cell>
        </row>
        <row r="32676">
          <cell r="K32676">
            <v>464.27490234375</v>
          </cell>
        </row>
        <row r="32677">
          <cell r="K32677">
            <v>464.27490234375</v>
          </cell>
        </row>
        <row r="32678">
          <cell r="K32678">
            <v>464.27490234375</v>
          </cell>
        </row>
        <row r="32679">
          <cell r="K32679">
            <v>464.27490234375</v>
          </cell>
        </row>
        <row r="32680">
          <cell r="K32680">
            <v>464.27490234375</v>
          </cell>
        </row>
        <row r="32681">
          <cell r="K32681">
            <v>464.27490234375</v>
          </cell>
        </row>
        <row r="32682">
          <cell r="K32682">
            <v>464.27490234375</v>
          </cell>
        </row>
        <row r="32683">
          <cell r="K32683">
            <v>464.27490234375</v>
          </cell>
        </row>
        <row r="32684">
          <cell r="K32684">
            <v>464.27490234375</v>
          </cell>
        </row>
        <row r="32685">
          <cell r="K32685">
            <v>464.27490234375</v>
          </cell>
        </row>
        <row r="32686">
          <cell r="K32686">
            <v>464.27490234375</v>
          </cell>
        </row>
        <row r="32687">
          <cell r="K32687">
            <v>464.27490234375</v>
          </cell>
        </row>
        <row r="32688">
          <cell r="K32688">
            <v>464.27490234375</v>
          </cell>
        </row>
        <row r="32689">
          <cell r="K32689">
            <v>464.27490234375</v>
          </cell>
        </row>
        <row r="32690">
          <cell r="K32690">
            <v>464.27490234375</v>
          </cell>
        </row>
        <row r="32691">
          <cell r="K32691">
            <v>464.27490234375</v>
          </cell>
        </row>
        <row r="32692">
          <cell r="K32692">
            <v>464.27490234375</v>
          </cell>
        </row>
        <row r="32693">
          <cell r="K32693">
            <v>464.27490234375</v>
          </cell>
        </row>
        <row r="32694">
          <cell r="K32694">
            <v>464.27490234375</v>
          </cell>
        </row>
        <row r="32695">
          <cell r="K32695">
            <v>464.27490234375</v>
          </cell>
        </row>
        <row r="32696">
          <cell r="K32696">
            <v>464.27490234375</v>
          </cell>
        </row>
        <row r="32697">
          <cell r="K32697">
            <v>464.27490234375</v>
          </cell>
        </row>
        <row r="32698">
          <cell r="K32698">
            <v>464.27490234375</v>
          </cell>
        </row>
        <row r="32699">
          <cell r="K32699">
            <v>464.27490234375</v>
          </cell>
        </row>
        <row r="32700">
          <cell r="K32700">
            <v>464.27490234375</v>
          </cell>
        </row>
        <row r="32701">
          <cell r="K32701">
            <v>464.27490234375</v>
          </cell>
        </row>
        <row r="32702">
          <cell r="K32702">
            <v>464.27490234375</v>
          </cell>
        </row>
        <row r="32703">
          <cell r="K32703">
            <v>464.27490234375</v>
          </cell>
        </row>
        <row r="32704">
          <cell r="K32704">
            <v>464.27490234375</v>
          </cell>
        </row>
        <row r="32705">
          <cell r="K32705">
            <v>464.27490234375</v>
          </cell>
        </row>
        <row r="32706">
          <cell r="K32706">
            <v>464.27490234375</v>
          </cell>
        </row>
        <row r="32707">
          <cell r="K32707">
            <v>464.27490234375</v>
          </cell>
        </row>
        <row r="32708">
          <cell r="K32708">
            <v>464.27490234375</v>
          </cell>
        </row>
        <row r="32709">
          <cell r="K32709">
            <v>464.27490234375</v>
          </cell>
        </row>
        <row r="32710">
          <cell r="K32710">
            <v>464.27490234375</v>
          </cell>
        </row>
        <row r="32711">
          <cell r="K32711">
            <v>464.27490234375</v>
          </cell>
        </row>
        <row r="32712">
          <cell r="K32712">
            <v>464.27490234375</v>
          </cell>
        </row>
        <row r="32713">
          <cell r="K32713">
            <v>464.27490234375</v>
          </cell>
        </row>
        <row r="32714">
          <cell r="K32714">
            <v>464.27490234375</v>
          </cell>
        </row>
        <row r="32715">
          <cell r="K32715">
            <v>464.27490234375</v>
          </cell>
        </row>
        <row r="32716">
          <cell r="K32716">
            <v>464.27490234375</v>
          </cell>
        </row>
        <row r="32717">
          <cell r="K32717">
            <v>464.27490234375</v>
          </cell>
        </row>
        <row r="32718">
          <cell r="K32718">
            <v>464.27490234375</v>
          </cell>
        </row>
        <row r="32719">
          <cell r="K32719">
            <v>464.27490234375</v>
          </cell>
        </row>
        <row r="32720">
          <cell r="K32720">
            <v>464.27490234375</v>
          </cell>
        </row>
        <row r="32721">
          <cell r="K32721">
            <v>464.27490234375</v>
          </cell>
        </row>
        <row r="32722">
          <cell r="K32722">
            <v>464.27490234375</v>
          </cell>
        </row>
        <row r="32723">
          <cell r="K32723">
            <v>464.27490234375</v>
          </cell>
        </row>
        <row r="32724">
          <cell r="K32724">
            <v>464.27490234375</v>
          </cell>
        </row>
        <row r="32725">
          <cell r="K32725">
            <v>464.27490234375</v>
          </cell>
        </row>
        <row r="32726">
          <cell r="K32726">
            <v>464.27490234375</v>
          </cell>
        </row>
        <row r="32727">
          <cell r="K32727">
            <v>464.27490234375</v>
          </cell>
        </row>
        <row r="32728">
          <cell r="K32728">
            <v>464.27490234375</v>
          </cell>
        </row>
        <row r="32729">
          <cell r="K32729">
            <v>464.27490234375</v>
          </cell>
        </row>
        <row r="32730">
          <cell r="K32730">
            <v>464.27490234375</v>
          </cell>
        </row>
        <row r="32731">
          <cell r="K32731">
            <v>464.27490234375</v>
          </cell>
        </row>
        <row r="32732">
          <cell r="K32732">
            <v>464.27490234375</v>
          </cell>
        </row>
        <row r="32733">
          <cell r="K32733">
            <v>464.27490234375</v>
          </cell>
        </row>
        <row r="32734">
          <cell r="K32734">
            <v>464.27490234375</v>
          </cell>
        </row>
        <row r="32735">
          <cell r="K32735">
            <v>464.27490234375</v>
          </cell>
        </row>
        <row r="32736">
          <cell r="K32736">
            <v>464.27490234375</v>
          </cell>
        </row>
        <row r="32737">
          <cell r="K32737">
            <v>464.27490234375</v>
          </cell>
        </row>
        <row r="32738">
          <cell r="K32738">
            <v>464.27490234375</v>
          </cell>
        </row>
        <row r="32739">
          <cell r="K32739">
            <v>464.27490234375</v>
          </cell>
        </row>
        <row r="32740">
          <cell r="K32740">
            <v>464.27490234375</v>
          </cell>
        </row>
        <row r="32741">
          <cell r="K32741">
            <v>464.27490234375</v>
          </cell>
        </row>
        <row r="32742">
          <cell r="K32742">
            <v>464.27490234375</v>
          </cell>
        </row>
        <row r="32743">
          <cell r="K32743">
            <v>464.27490234375</v>
          </cell>
        </row>
        <row r="32744">
          <cell r="K32744">
            <v>464.27490234375</v>
          </cell>
        </row>
        <row r="32745">
          <cell r="K32745">
            <v>464.27490234375</v>
          </cell>
        </row>
        <row r="32746">
          <cell r="K32746">
            <v>464.27490234375</v>
          </cell>
        </row>
        <row r="32747">
          <cell r="K32747">
            <v>464.27490234375</v>
          </cell>
        </row>
        <row r="32748">
          <cell r="K32748">
            <v>464.27490234375</v>
          </cell>
        </row>
        <row r="32749">
          <cell r="K32749">
            <v>464.27490234375</v>
          </cell>
        </row>
        <row r="32750">
          <cell r="K32750">
            <v>464.27490234375</v>
          </cell>
        </row>
        <row r="32751">
          <cell r="K32751">
            <v>464.27490234375</v>
          </cell>
        </row>
        <row r="32752">
          <cell r="K32752">
            <v>464.27490234375</v>
          </cell>
        </row>
        <row r="32753">
          <cell r="K32753">
            <v>464.27490234375</v>
          </cell>
        </row>
        <row r="32754">
          <cell r="K32754">
            <v>464.27490234375</v>
          </cell>
        </row>
        <row r="32755">
          <cell r="K32755">
            <v>464.27490234375</v>
          </cell>
        </row>
        <row r="32756">
          <cell r="K32756">
            <v>464.27490234375</v>
          </cell>
        </row>
        <row r="32757">
          <cell r="K32757">
            <v>464.27490234375</v>
          </cell>
        </row>
        <row r="32758">
          <cell r="K32758">
            <v>464.27490234375</v>
          </cell>
        </row>
        <row r="32759">
          <cell r="K32759">
            <v>464.27490234375</v>
          </cell>
        </row>
        <row r="32760">
          <cell r="K32760">
            <v>464.27490234375</v>
          </cell>
        </row>
        <row r="32761">
          <cell r="K32761">
            <v>464.27490234375</v>
          </cell>
        </row>
        <row r="32762">
          <cell r="K32762">
            <v>464.27490234375</v>
          </cell>
        </row>
        <row r="32763">
          <cell r="K32763">
            <v>464.27490234375</v>
          </cell>
        </row>
        <row r="32764">
          <cell r="K32764">
            <v>464.27490234375</v>
          </cell>
        </row>
        <row r="32765">
          <cell r="K32765">
            <v>464.27490234375</v>
          </cell>
        </row>
        <row r="32766">
          <cell r="K32766">
            <v>464.27490234375</v>
          </cell>
        </row>
        <row r="32767">
          <cell r="K32767">
            <v>464.27490234375</v>
          </cell>
        </row>
        <row r="32768">
          <cell r="K32768">
            <v>464.27490234375</v>
          </cell>
        </row>
        <row r="32769">
          <cell r="K32769">
            <v>464.27490234375</v>
          </cell>
        </row>
        <row r="32770">
          <cell r="K32770">
            <v>464.27490234375</v>
          </cell>
        </row>
        <row r="32771">
          <cell r="K32771">
            <v>464.27490234375</v>
          </cell>
        </row>
        <row r="32772">
          <cell r="K32772">
            <v>464.27490234375</v>
          </cell>
        </row>
        <row r="32773">
          <cell r="K32773">
            <v>464.27490234375</v>
          </cell>
        </row>
        <row r="32774">
          <cell r="K32774">
            <v>464.27490234375</v>
          </cell>
        </row>
        <row r="32775">
          <cell r="K32775">
            <v>464.27490234375</v>
          </cell>
        </row>
        <row r="32776">
          <cell r="K32776">
            <v>464.27490234375</v>
          </cell>
        </row>
        <row r="32777">
          <cell r="K32777">
            <v>464.27490234375</v>
          </cell>
        </row>
        <row r="32778">
          <cell r="K32778">
            <v>464.27490234375</v>
          </cell>
        </row>
        <row r="32779">
          <cell r="K32779">
            <v>464.27490234375</v>
          </cell>
        </row>
        <row r="32780">
          <cell r="K32780">
            <v>464.27490234375</v>
          </cell>
        </row>
        <row r="32781">
          <cell r="K32781">
            <v>464.27490234375</v>
          </cell>
        </row>
        <row r="32782">
          <cell r="K32782">
            <v>464.27490234375</v>
          </cell>
        </row>
        <row r="32783">
          <cell r="K32783">
            <v>464.27490234375</v>
          </cell>
        </row>
        <row r="32784">
          <cell r="K32784">
            <v>464.27490234375</v>
          </cell>
        </row>
        <row r="32785">
          <cell r="K32785">
            <v>464.27490234375</v>
          </cell>
        </row>
        <row r="32786">
          <cell r="K32786">
            <v>464.27490234375</v>
          </cell>
        </row>
        <row r="32787">
          <cell r="K32787">
            <v>464.27490234375</v>
          </cell>
        </row>
        <row r="32788">
          <cell r="K32788">
            <v>464.27490234375</v>
          </cell>
        </row>
        <row r="32789">
          <cell r="K32789">
            <v>464.27490234375</v>
          </cell>
        </row>
        <row r="32790">
          <cell r="K32790">
            <v>464.27490234375</v>
          </cell>
        </row>
        <row r="32791">
          <cell r="K32791">
            <v>464.27490234375</v>
          </cell>
        </row>
        <row r="32792">
          <cell r="K32792">
            <v>464.27490234375</v>
          </cell>
        </row>
        <row r="32793">
          <cell r="K32793">
            <v>464.27490234375</v>
          </cell>
        </row>
        <row r="32794">
          <cell r="K32794">
            <v>464.27490234375</v>
          </cell>
        </row>
        <row r="32795">
          <cell r="K32795">
            <v>464.27490234375</v>
          </cell>
        </row>
        <row r="32796">
          <cell r="K32796">
            <v>464.27490234375</v>
          </cell>
        </row>
        <row r="32797">
          <cell r="K32797">
            <v>464.27490234375</v>
          </cell>
        </row>
        <row r="32798">
          <cell r="K32798">
            <v>464.27490234375</v>
          </cell>
        </row>
        <row r="32799">
          <cell r="K32799">
            <v>464.27490234375</v>
          </cell>
        </row>
        <row r="32800">
          <cell r="K32800">
            <v>464.27490234375</v>
          </cell>
        </row>
        <row r="32801">
          <cell r="K32801">
            <v>464.27490234375</v>
          </cell>
        </row>
        <row r="32802">
          <cell r="K32802">
            <v>464.27490234375</v>
          </cell>
        </row>
        <row r="32803">
          <cell r="K32803">
            <v>464.27490234375</v>
          </cell>
        </row>
        <row r="32804">
          <cell r="K32804">
            <v>464.27490234375</v>
          </cell>
        </row>
        <row r="32805">
          <cell r="K32805">
            <v>464.27490234375</v>
          </cell>
        </row>
        <row r="32806">
          <cell r="K32806">
            <v>464.27490234375</v>
          </cell>
        </row>
        <row r="32807">
          <cell r="K32807">
            <v>464.27490234375</v>
          </cell>
        </row>
        <row r="32808">
          <cell r="K32808">
            <v>464.27490234375</v>
          </cell>
        </row>
        <row r="32809">
          <cell r="K32809">
            <v>464.27490234375</v>
          </cell>
        </row>
        <row r="32810">
          <cell r="K32810">
            <v>464.27490234375</v>
          </cell>
        </row>
        <row r="32811">
          <cell r="K32811">
            <v>464.27490234375</v>
          </cell>
        </row>
        <row r="32812">
          <cell r="K32812">
            <v>464.27490234375</v>
          </cell>
        </row>
        <row r="32813">
          <cell r="K32813">
            <v>464.27490234375</v>
          </cell>
        </row>
        <row r="32814">
          <cell r="K32814">
            <v>464.27490234375</v>
          </cell>
        </row>
        <row r="32815">
          <cell r="K32815">
            <v>464.27490234375</v>
          </cell>
        </row>
        <row r="32816">
          <cell r="K32816">
            <v>464.27490234375</v>
          </cell>
        </row>
        <row r="32817">
          <cell r="K32817">
            <v>464.27490234375</v>
          </cell>
        </row>
        <row r="32818">
          <cell r="K32818">
            <v>464.27490234375</v>
          </cell>
        </row>
        <row r="32819">
          <cell r="K32819">
            <v>464.27490234375</v>
          </cell>
        </row>
        <row r="32820">
          <cell r="K32820">
            <v>464.27490234375</v>
          </cell>
        </row>
        <row r="32821">
          <cell r="K32821">
            <v>464.27490234375</v>
          </cell>
        </row>
        <row r="32822">
          <cell r="K32822">
            <v>464.27490234375</v>
          </cell>
        </row>
        <row r="32823">
          <cell r="K32823">
            <v>464.27490234375</v>
          </cell>
        </row>
        <row r="32824">
          <cell r="K32824">
            <v>464.27490234375</v>
          </cell>
        </row>
        <row r="32825">
          <cell r="K32825">
            <v>464.27490234375</v>
          </cell>
        </row>
        <row r="32826">
          <cell r="K32826">
            <v>464.27490234375</v>
          </cell>
        </row>
        <row r="32827">
          <cell r="K32827">
            <v>464.27490234375</v>
          </cell>
        </row>
        <row r="32828">
          <cell r="K32828">
            <v>464.27490234375</v>
          </cell>
        </row>
        <row r="32829">
          <cell r="K32829">
            <v>464.27490234375</v>
          </cell>
        </row>
        <row r="32830">
          <cell r="K32830">
            <v>464.27490234375</v>
          </cell>
        </row>
        <row r="32831">
          <cell r="K32831">
            <v>464.27490234375</v>
          </cell>
        </row>
        <row r="32832">
          <cell r="K32832">
            <v>464.27490234375</v>
          </cell>
        </row>
        <row r="32833">
          <cell r="K32833">
            <v>464.27490234375</v>
          </cell>
        </row>
        <row r="32834">
          <cell r="K32834">
            <v>464.27490234375</v>
          </cell>
        </row>
        <row r="32835">
          <cell r="K32835">
            <v>464.27490234375</v>
          </cell>
        </row>
        <row r="32836">
          <cell r="K32836">
            <v>464.27490234375</v>
          </cell>
        </row>
        <row r="32837">
          <cell r="K32837">
            <v>464.27490234375</v>
          </cell>
        </row>
        <row r="32838">
          <cell r="K32838">
            <v>464.27490234375</v>
          </cell>
        </row>
        <row r="32839">
          <cell r="K32839">
            <v>464.27490234375</v>
          </cell>
        </row>
        <row r="32840">
          <cell r="K32840">
            <v>464.27490234375</v>
          </cell>
        </row>
        <row r="32841">
          <cell r="K32841">
            <v>464.27490234375</v>
          </cell>
        </row>
        <row r="32842">
          <cell r="K32842">
            <v>464.27490234375</v>
          </cell>
        </row>
        <row r="32843">
          <cell r="K32843">
            <v>464.27490234375</v>
          </cell>
        </row>
        <row r="32844">
          <cell r="K32844">
            <v>464.27490234375</v>
          </cell>
        </row>
        <row r="32845">
          <cell r="K32845">
            <v>464.27490234375</v>
          </cell>
        </row>
        <row r="32846">
          <cell r="K32846">
            <v>464.27490234375</v>
          </cell>
        </row>
        <row r="32847">
          <cell r="K32847">
            <v>464.27490234375</v>
          </cell>
        </row>
        <row r="32848">
          <cell r="K32848">
            <v>464.27490234375</v>
          </cell>
        </row>
        <row r="32849">
          <cell r="K32849">
            <v>464.27490234375</v>
          </cell>
        </row>
        <row r="32850">
          <cell r="K32850">
            <v>464.27490234375</v>
          </cell>
        </row>
        <row r="32851">
          <cell r="K32851">
            <v>464.27490234375</v>
          </cell>
        </row>
        <row r="32852">
          <cell r="K32852">
            <v>464.27490234375</v>
          </cell>
        </row>
        <row r="32853">
          <cell r="K32853">
            <v>464.27490234375</v>
          </cell>
        </row>
        <row r="32854">
          <cell r="K32854">
            <v>464.27490234375</v>
          </cell>
        </row>
        <row r="32855">
          <cell r="K32855">
            <v>464.27490234375</v>
          </cell>
        </row>
        <row r="32856">
          <cell r="K32856">
            <v>464.27490234375</v>
          </cell>
        </row>
        <row r="32857">
          <cell r="K32857">
            <v>464.27490234375</v>
          </cell>
        </row>
        <row r="32858">
          <cell r="K32858">
            <v>464.27490234375</v>
          </cell>
        </row>
        <row r="32859">
          <cell r="K32859">
            <v>464.27490234375</v>
          </cell>
        </row>
        <row r="32860">
          <cell r="K32860">
            <v>464.27490234375</v>
          </cell>
        </row>
        <row r="32861">
          <cell r="K32861">
            <v>464.27490234375</v>
          </cell>
        </row>
        <row r="32862">
          <cell r="K32862">
            <v>464.27490234375</v>
          </cell>
        </row>
        <row r="32863">
          <cell r="K32863">
            <v>464.27490234375</v>
          </cell>
        </row>
        <row r="32864">
          <cell r="K32864">
            <v>464.27490234375</v>
          </cell>
        </row>
        <row r="32865">
          <cell r="K32865">
            <v>464.27490234375</v>
          </cell>
        </row>
        <row r="32866">
          <cell r="K32866">
            <v>464.27490234375</v>
          </cell>
        </row>
        <row r="32867">
          <cell r="K32867">
            <v>464.27490234375</v>
          </cell>
        </row>
        <row r="32868">
          <cell r="K32868">
            <v>464.27490234375</v>
          </cell>
        </row>
        <row r="32869">
          <cell r="K32869">
            <v>464.27490234375</v>
          </cell>
        </row>
        <row r="32870">
          <cell r="K32870">
            <v>464.27490234375</v>
          </cell>
        </row>
        <row r="32871">
          <cell r="K32871">
            <v>464.27490234375</v>
          </cell>
        </row>
        <row r="32872">
          <cell r="K32872">
            <v>464.27490234375</v>
          </cell>
        </row>
        <row r="32873">
          <cell r="K32873">
            <v>464.27490234375</v>
          </cell>
        </row>
        <row r="32874">
          <cell r="K32874">
            <v>464.27490234375</v>
          </cell>
        </row>
        <row r="32875">
          <cell r="K32875">
            <v>464.27490234375</v>
          </cell>
        </row>
        <row r="32876">
          <cell r="K32876">
            <v>464.27490234375</v>
          </cell>
        </row>
        <row r="32877">
          <cell r="K32877">
            <v>464.27490234375</v>
          </cell>
        </row>
        <row r="32878">
          <cell r="K32878">
            <v>464.27490234375</v>
          </cell>
        </row>
        <row r="32879">
          <cell r="K32879">
            <v>464.27490234375</v>
          </cell>
        </row>
        <row r="32880">
          <cell r="K32880">
            <v>464.27490234375</v>
          </cell>
        </row>
        <row r="32881">
          <cell r="K32881">
            <v>464.27490234375</v>
          </cell>
        </row>
        <row r="32882">
          <cell r="K32882">
            <v>464.27490234375</v>
          </cell>
        </row>
        <row r="32883">
          <cell r="K32883">
            <v>464.27490234375</v>
          </cell>
        </row>
        <row r="32884">
          <cell r="K32884">
            <v>464.27490234375</v>
          </cell>
        </row>
        <row r="32885">
          <cell r="K32885">
            <v>464.27490234375</v>
          </cell>
        </row>
        <row r="32886">
          <cell r="K32886">
            <v>464.27490234375</v>
          </cell>
        </row>
        <row r="32887">
          <cell r="K32887">
            <v>464.27490234375</v>
          </cell>
        </row>
        <row r="32888">
          <cell r="K32888">
            <v>464.27490234375</v>
          </cell>
        </row>
        <row r="32889">
          <cell r="K32889">
            <v>464.27490234375</v>
          </cell>
        </row>
        <row r="32890">
          <cell r="K32890">
            <v>464.27490234375</v>
          </cell>
        </row>
        <row r="32891">
          <cell r="K32891">
            <v>464.27490234375</v>
          </cell>
        </row>
        <row r="32892">
          <cell r="K32892">
            <v>464.27490234375</v>
          </cell>
        </row>
        <row r="32893">
          <cell r="K32893">
            <v>464.27490234375</v>
          </cell>
        </row>
        <row r="32894">
          <cell r="K32894">
            <v>464.27490234375</v>
          </cell>
        </row>
        <row r="32895">
          <cell r="K32895">
            <v>464.27490234375</v>
          </cell>
        </row>
        <row r="32896">
          <cell r="K32896">
            <v>464.27490234375</v>
          </cell>
        </row>
        <row r="32897">
          <cell r="K32897">
            <v>464.27490234375</v>
          </cell>
        </row>
        <row r="32898">
          <cell r="K32898">
            <v>464.27490234375</v>
          </cell>
        </row>
        <row r="32899">
          <cell r="K32899">
            <v>464.27490234375</v>
          </cell>
        </row>
        <row r="32900">
          <cell r="K32900">
            <v>464.27490234375</v>
          </cell>
        </row>
        <row r="32901">
          <cell r="K32901">
            <v>464.27490234375</v>
          </cell>
        </row>
        <row r="32902">
          <cell r="K32902">
            <v>464.27490234375</v>
          </cell>
        </row>
        <row r="32903">
          <cell r="K32903">
            <v>464.27490234375</v>
          </cell>
        </row>
        <row r="32904">
          <cell r="K32904">
            <v>464.27490234375</v>
          </cell>
        </row>
        <row r="32905">
          <cell r="K32905">
            <v>464.27490234375</v>
          </cell>
        </row>
        <row r="32906">
          <cell r="K32906">
            <v>464.27490234375</v>
          </cell>
        </row>
        <row r="32907">
          <cell r="K32907">
            <v>464.27490234375</v>
          </cell>
        </row>
        <row r="32908">
          <cell r="K32908">
            <v>464.27490234375</v>
          </cell>
        </row>
        <row r="32909">
          <cell r="K32909">
            <v>464.27490234375</v>
          </cell>
        </row>
        <row r="32910">
          <cell r="K32910">
            <v>464.27490234375</v>
          </cell>
        </row>
        <row r="32911">
          <cell r="K32911">
            <v>464.27490234375</v>
          </cell>
        </row>
        <row r="32912">
          <cell r="K32912">
            <v>464.27490234375</v>
          </cell>
        </row>
        <row r="32913">
          <cell r="K32913">
            <v>464.27490234375</v>
          </cell>
        </row>
        <row r="32914">
          <cell r="K32914">
            <v>464.27490234375</v>
          </cell>
        </row>
        <row r="32915">
          <cell r="K32915">
            <v>464.27490234375</v>
          </cell>
        </row>
        <row r="32916">
          <cell r="K32916">
            <v>464.27490234375</v>
          </cell>
        </row>
        <row r="32917">
          <cell r="K32917">
            <v>464.27490234375</v>
          </cell>
        </row>
        <row r="32918">
          <cell r="K32918">
            <v>464.27490234375</v>
          </cell>
        </row>
        <row r="32919">
          <cell r="K32919">
            <v>464.27490234375</v>
          </cell>
        </row>
        <row r="32920">
          <cell r="K32920">
            <v>464.27490234375</v>
          </cell>
        </row>
        <row r="32921">
          <cell r="K32921">
            <v>464.27490234375</v>
          </cell>
        </row>
        <row r="32922">
          <cell r="K32922">
            <v>464.27490234375</v>
          </cell>
        </row>
        <row r="32923">
          <cell r="K32923">
            <v>464.27490234375</v>
          </cell>
        </row>
        <row r="32924">
          <cell r="K32924">
            <v>464.27490234375</v>
          </cell>
        </row>
        <row r="32925">
          <cell r="K32925">
            <v>464.27490234375</v>
          </cell>
        </row>
        <row r="32926">
          <cell r="K32926">
            <v>464.27490234375</v>
          </cell>
        </row>
        <row r="32927">
          <cell r="K32927">
            <v>464.27490234375</v>
          </cell>
        </row>
        <row r="32928">
          <cell r="K32928">
            <v>464.27490234375</v>
          </cell>
        </row>
        <row r="32929">
          <cell r="K32929">
            <v>464.27490234375</v>
          </cell>
        </row>
        <row r="32930">
          <cell r="K32930">
            <v>464.27490234375</v>
          </cell>
        </row>
        <row r="32931">
          <cell r="K32931">
            <v>464.27490234375</v>
          </cell>
        </row>
        <row r="32932">
          <cell r="K32932">
            <v>464.27490234375</v>
          </cell>
        </row>
        <row r="32933">
          <cell r="K32933">
            <v>464.27490234375</v>
          </cell>
        </row>
        <row r="32934">
          <cell r="K32934">
            <v>464.27490234375</v>
          </cell>
        </row>
        <row r="32935">
          <cell r="K32935">
            <v>464.27490234375</v>
          </cell>
        </row>
        <row r="32936">
          <cell r="K32936">
            <v>464.27490234375</v>
          </cell>
        </row>
        <row r="32937">
          <cell r="K32937">
            <v>464.27490234375</v>
          </cell>
        </row>
        <row r="32938">
          <cell r="K32938">
            <v>464.27490234375</v>
          </cell>
        </row>
        <row r="32939">
          <cell r="K32939">
            <v>464.27490234375</v>
          </cell>
        </row>
        <row r="32940">
          <cell r="K32940">
            <v>464.27490234375</v>
          </cell>
        </row>
        <row r="32941">
          <cell r="K32941">
            <v>464.27490234375</v>
          </cell>
        </row>
        <row r="32942">
          <cell r="K32942">
            <v>464.27490234375</v>
          </cell>
        </row>
        <row r="32943">
          <cell r="K32943">
            <v>464.27490234375</v>
          </cell>
        </row>
        <row r="32944">
          <cell r="K32944">
            <v>464.27490234375</v>
          </cell>
        </row>
        <row r="32945">
          <cell r="K32945">
            <v>464.27490234375</v>
          </cell>
        </row>
        <row r="32946">
          <cell r="K32946">
            <v>464.27490234375</v>
          </cell>
        </row>
        <row r="32947">
          <cell r="K32947">
            <v>464.27490234375</v>
          </cell>
        </row>
        <row r="32948">
          <cell r="K32948">
            <v>464.27490234375</v>
          </cell>
        </row>
        <row r="32949">
          <cell r="K32949">
            <v>464.27490234375</v>
          </cell>
        </row>
        <row r="32950">
          <cell r="K32950">
            <v>464.27490234375</v>
          </cell>
        </row>
        <row r="32951">
          <cell r="K32951">
            <v>464.27490234375</v>
          </cell>
        </row>
        <row r="32952">
          <cell r="K32952">
            <v>464.27490234375</v>
          </cell>
        </row>
        <row r="32953">
          <cell r="K32953">
            <v>464.27490234375</v>
          </cell>
        </row>
        <row r="32954">
          <cell r="K32954">
            <v>464.27490234375</v>
          </cell>
        </row>
        <row r="32955">
          <cell r="K32955">
            <v>464.27490234375</v>
          </cell>
        </row>
        <row r="32956">
          <cell r="K32956">
            <v>464.27490234375</v>
          </cell>
        </row>
        <row r="32957">
          <cell r="K32957">
            <v>464.27490234375</v>
          </cell>
        </row>
        <row r="32958">
          <cell r="K32958">
            <v>464.27490234375</v>
          </cell>
        </row>
        <row r="32959">
          <cell r="K32959">
            <v>464.27490234375</v>
          </cell>
        </row>
        <row r="32960">
          <cell r="K32960">
            <v>464.27490234375</v>
          </cell>
        </row>
        <row r="32961">
          <cell r="K32961">
            <v>464.27490234375</v>
          </cell>
        </row>
        <row r="32962">
          <cell r="K32962">
            <v>464.27490234375</v>
          </cell>
        </row>
        <row r="32963">
          <cell r="K32963">
            <v>464.27490234375</v>
          </cell>
        </row>
        <row r="32964">
          <cell r="K32964">
            <v>464.27490234375</v>
          </cell>
        </row>
        <row r="32965">
          <cell r="K32965">
            <v>464.27490234375</v>
          </cell>
        </row>
        <row r="32966">
          <cell r="K32966">
            <v>464.27490234375</v>
          </cell>
        </row>
        <row r="32967">
          <cell r="K32967">
            <v>464.27490234375</v>
          </cell>
        </row>
        <row r="32968">
          <cell r="K32968">
            <v>464.27490234375</v>
          </cell>
        </row>
        <row r="32969">
          <cell r="K32969">
            <v>464.27490234375</v>
          </cell>
        </row>
        <row r="32970">
          <cell r="K32970">
            <v>464.27490234375</v>
          </cell>
        </row>
        <row r="32971">
          <cell r="K32971">
            <v>464.27490234375</v>
          </cell>
        </row>
        <row r="32972">
          <cell r="K32972">
            <v>464.27490234375</v>
          </cell>
        </row>
        <row r="32973">
          <cell r="K32973">
            <v>464.27490234375</v>
          </cell>
        </row>
        <row r="32974">
          <cell r="K32974">
            <v>464.27490234375</v>
          </cell>
        </row>
        <row r="32975">
          <cell r="K32975">
            <v>464.27490234375</v>
          </cell>
        </row>
        <row r="32976">
          <cell r="K32976">
            <v>464.27490234375</v>
          </cell>
        </row>
        <row r="32977">
          <cell r="K32977">
            <v>464.27490234375</v>
          </cell>
        </row>
        <row r="32978">
          <cell r="K32978">
            <v>464.27490234375</v>
          </cell>
        </row>
        <row r="32979">
          <cell r="K32979">
            <v>464.27490234375</v>
          </cell>
        </row>
        <row r="32980">
          <cell r="K32980">
            <v>464.27490234375</v>
          </cell>
        </row>
        <row r="32981">
          <cell r="K32981">
            <v>464.27490234375</v>
          </cell>
        </row>
        <row r="32982">
          <cell r="K32982">
            <v>464.27490234375</v>
          </cell>
        </row>
        <row r="32983">
          <cell r="K32983">
            <v>464.27490234375</v>
          </cell>
        </row>
        <row r="32984">
          <cell r="K32984">
            <v>464.27490234375</v>
          </cell>
        </row>
        <row r="32985">
          <cell r="K32985">
            <v>464.27490234375</v>
          </cell>
        </row>
        <row r="32986">
          <cell r="K32986">
            <v>464.27490234375</v>
          </cell>
        </row>
        <row r="32987">
          <cell r="K32987">
            <v>464.27490234375</v>
          </cell>
        </row>
        <row r="32988">
          <cell r="K32988">
            <v>464.27490234375</v>
          </cell>
        </row>
        <row r="32989">
          <cell r="K32989">
            <v>464.27490234375</v>
          </cell>
        </row>
        <row r="32990">
          <cell r="K32990">
            <v>464.27490234375</v>
          </cell>
        </row>
        <row r="32991">
          <cell r="K32991">
            <v>464.27490234375</v>
          </cell>
        </row>
        <row r="32992">
          <cell r="K32992">
            <v>464.27490234375</v>
          </cell>
        </row>
        <row r="32993">
          <cell r="K32993">
            <v>464.27490234375</v>
          </cell>
        </row>
        <row r="32994">
          <cell r="K32994">
            <v>464.27490234375</v>
          </cell>
        </row>
        <row r="32995">
          <cell r="K32995">
            <v>464.27490234375</v>
          </cell>
        </row>
        <row r="32996">
          <cell r="K32996">
            <v>464.27490234375</v>
          </cell>
        </row>
        <row r="32997">
          <cell r="K32997">
            <v>464.27490234375</v>
          </cell>
        </row>
        <row r="32998">
          <cell r="K32998">
            <v>464.27490234375</v>
          </cell>
        </row>
        <row r="32999">
          <cell r="K32999">
            <v>464.27490234375</v>
          </cell>
        </row>
        <row r="33000">
          <cell r="K33000">
            <v>464.27490234375</v>
          </cell>
        </row>
        <row r="33001">
          <cell r="K33001">
            <v>464.27490234375</v>
          </cell>
        </row>
        <row r="33002">
          <cell r="K33002">
            <v>464.27490234375</v>
          </cell>
        </row>
        <row r="33003">
          <cell r="K33003">
            <v>464.27490234375</v>
          </cell>
        </row>
        <row r="33004">
          <cell r="K33004">
            <v>464.27490234375</v>
          </cell>
        </row>
        <row r="33005">
          <cell r="K33005">
            <v>464.27490234375</v>
          </cell>
        </row>
        <row r="33006">
          <cell r="K33006">
            <v>464.27490234375</v>
          </cell>
        </row>
        <row r="33007">
          <cell r="K33007">
            <v>464.27490234375</v>
          </cell>
        </row>
        <row r="33008">
          <cell r="K33008">
            <v>464.27490234375</v>
          </cell>
        </row>
        <row r="33009">
          <cell r="K33009">
            <v>464.27490234375</v>
          </cell>
        </row>
        <row r="33010">
          <cell r="K33010">
            <v>464.27490234375</v>
          </cell>
        </row>
        <row r="33011">
          <cell r="K33011">
            <v>464.27490234375</v>
          </cell>
        </row>
        <row r="33012">
          <cell r="K33012">
            <v>464.27490234375</v>
          </cell>
        </row>
        <row r="33013">
          <cell r="K33013">
            <v>464.27490234375</v>
          </cell>
        </row>
        <row r="33014">
          <cell r="K33014">
            <v>464.27490234375</v>
          </cell>
        </row>
        <row r="33015">
          <cell r="K33015">
            <v>464.27490234375</v>
          </cell>
        </row>
        <row r="33016">
          <cell r="K33016">
            <v>464.27490234375</v>
          </cell>
        </row>
        <row r="33017">
          <cell r="K33017">
            <v>464.27490234375</v>
          </cell>
        </row>
        <row r="33018">
          <cell r="K33018">
            <v>464.27490234375</v>
          </cell>
        </row>
        <row r="33019">
          <cell r="K33019">
            <v>464.27490234375</v>
          </cell>
        </row>
        <row r="33020">
          <cell r="K33020">
            <v>464.27490234375</v>
          </cell>
        </row>
        <row r="33021">
          <cell r="K33021">
            <v>464.27490234375</v>
          </cell>
        </row>
        <row r="33022">
          <cell r="K33022">
            <v>464.27490234375</v>
          </cell>
        </row>
        <row r="33023">
          <cell r="K33023">
            <v>464.27490234375</v>
          </cell>
        </row>
        <row r="33024">
          <cell r="K33024">
            <v>464.27490234375</v>
          </cell>
        </row>
        <row r="33025">
          <cell r="K33025">
            <v>464.27490234375</v>
          </cell>
        </row>
        <row r="33026">
          <cell r="K33026">
            <v>464.27490234375</v>
          </cell>
        </row>
        <row r="33027">
          <cell r="K33027">
            <v>464.27490234375</v>
          </cell>
        </row>
        <row r="33028">
          <cell r="K33028">
            <v>464.27490234375</v>
          </cell>
        </row>
        <row r="33029">
          <cell r="K33029">
            <v>464.27490234375</v>
          </cell>
        </row>
        <row r="33030">
          <cell r="K33030">
            <v>464.27490234375</v>
          </cell>
        </row>
        <row r="33031">
          <cell r="K33031">
            <v>464.27490234375</v>
          </cell>
        </row>
        <row r="33032">
          <cell r="K33032">
            <v>464.27490234375</v>
          </cell>
        </row>
        <row r="33033">
          <cell r="K33033">
            <v>464.27490234375</v>
          </cell>
        </row>
        <row r="33034">
          <cell r="K33034">
            <v>464.27490234375</v>
          </cell>
        </row>
        <row r="33035">
          <cell r="K33035">
            <v>464.27490234375</v>
          </cell>
        </row>
        <row r="33036">
          <cell r="K33036">
            <v>464.27490234375</v>
          </cell>
        </row>
        <row r="33037">
          <cell r="K33037">
            <v>464.27490234375</v>
          </cell>
        </row>
        <row r="33038">
          <cell r="K33038">
            <v>464.27490234375</v>
          </cell>
        </row>
        <row r="33039">
          <cell r="K33039">
            <v>464.27490234375</v>
          </cell>
        </row>
        <row r="33040">
          <cell r="K33040">
            <v>464.27490234375</v>
          </cell>
        </row>
        <row r="33041">
          <cell r="K33041">
            <v>464.27490234375</v>
          </cell>
        </row>
        <row r="33042">
          <cell r="K33042">
            <v>464.27490234375</v>
          </cell>
        </row>
        <row r="33043">
          <cell r="K33043">
            <v>464.27490234375</v>
          </cell>
        </row>
        <row r="33044">
          <cell r="K33044">
            <v>464.27490234375</v>
          </cell>
        </row>
        <row r="33045">
          <cell r="K33045">
            <v>464.27490234375</v>
          </cell>
        </row>
        <row r="33046">
          <cell r="K33046">
            <v>464.27490234375</v>
          </cell>
        </row>
        <row r="33047">
          <cell r="K33047">
            <v>464.27490234375</v>
          </cell>
        </row>
        <row r="33048">
          <cell r="K33048">
            <v>464.27490234375</v>
          </cell>
        </row>
        <row r="33049">
          <cell r="K33049">
            <v>464.27490234375</v>
          </cell>
        </row>
        <row r="33050">
          <cell r="K33050">
            <v>464.27490234375</v>
          </cell>
        </row>
        <row r="33051">
          <cell r="K33051">
            <v>464.27490234375</v>
          </cell>
        </row>
        <row r="33052">
          <cell r="K33052">
            <v>464.27490234375</v>
          </cell>
        </row>
        <row r="33053">
          <cell r="K33053">
            <v>464.27490234375</v>
          </cell>
        </row>
        <row r="33054">
          <cell r="K33054">
            <v>464.27490234375</v>
          </cell>
        </row>
        <row r="33055">
          <cell r="K33055">
            <v>464.27490234375</v>
          </cell>
        </row>
        <row r="33056">
          <cell r="K33056">
            <v>464.27490234375</v>
          </cell>
        </row>
        <row r="33057">
          <cell r="K33057">
            <v>464.27490234375</v>
          </cell>
        </row>
        <row r="33058">
          <cell r="K33058">
            <v>464.27490234375</v>
          </cell>
        </row>
        <row r="33059">
          <cell r="K33059">
            <v>464.27490234375</v>
          </cell>
        </row>
        <row r="33060">
          <cell r="K33060">
            <v>464.27490234375</v>
          </cell>
        </row>
        <row r="33061">
          <cell r="K33061">
            <v>464.27490234375</v>
          </cell>
        </row>
        <row r="33062">
          <cell r="K33062">
            <v>464.27490234375</v>
          </cell>
        </row>
        <row r="33063">
          <cell r="K33063">
            <v>464.27490234375</v>
          </cell>
        </row>
        <row r="33064">
          <cell r="K33064">
            <v>464.27490234375</v>
          </cell>
        </row>
        <row r="33065">
          <cell r="K33065">
            <v>464.27490234375</v>
          </cell>
        </row>
        <row r="33066">
          <cell r="K33066">
            <v>464.27490234375</v>
          </cell>
        </row>
        <row r="33067">
          <cell r="K33067">
            <v>464.27490234375</v>
          </cell>
        </row>
        <row r="33068">
          <cell r="K33068">
            <v>464.27490234375</v>
          </cell>
        </row>
        <row r="33069">
          <cell r="K33069">
            <v>464.27490234375</v>
          </cell>
        </row>
        <row r="33070">
          <cell r="K33070">
            <v>464.27490234375</v>
          </cell>
        </row>
        <row r="33071">
          <cell r="K33071">
            <v>464.27490234375</v>
          </cell>
        </row>
        <row r="33072">
          <cell r="K33072">
            <v>464.27490234375</v>
          </cell>
        </row>
        <row r="33073">
          <cell r="K33073">
            <v>464.27490234375</v>
          </cell>
        </row>
        <row r="33074">
          <cell r="K33074">
            <v>464.27490234375</v>
          </cell>
        </row>
        <row r="33075">
          <cell r="K33075">
            <v>464.27490234375</v>
          </cell>
        </row>
        <row r="33076">
          <cell r="K33076">
            <v>464.27490234375</v>
          </cell>
        </row>
        <row r="33077">
          <cell r="K33077">
            <v>464.27490234375</v>
          </cell>
        </row>
        <row r="33078">
          <cell r="K33078">
            <v>464.27490234375</v>
          </cell>
        </row>
        <row r="33079">
          <cell r="K33079">
            <v>464.27490234375</v>
          </cell>
        </row>
        <row r="33080">
          <cell r="K33080">
            <v>464.27490234375</v>
          </cell>
        </row>
        <row r="33081">
          <cell r="K33081">
            <v>464.27490234375</v>
          </cell>
        </row>
        <row r="33082">
          <cell r="K33082">
            <v>464.27490234375</v>
          </cell>
        </row>
        <row r="33083">
          <cell r="K33083">
            <v>464.27490234375</v>
          </cell>
        </row>
        <row r="33084">
          <cell r="K33084">
            <v>464.27490234375</v>
          </cell>
        </row>
        <row r="33085">
          <cell r="K33085">
            <v>464.27490234375</v>
          </cell>
        </row>
        <row r="33086">
          <cell r="K33086">
            <v>464.27490234375</v>
          </cell>
        </row>
        <row r="33087">
          <cell r="K33087">
            <v>464.27490234375</v>
          </cell>
        </row>
        <row r="33088">
          <cell r="K33088">
            <v>464.27490234375</v>
          </cell>
        </row>
        <row r="33089">
          <cell r="K33089">
            <v>464.27490234375</v>
          </cell>
        </row>
        <row r="33090">
          <cell r="K33090">
            <v>464.27490234375</v>
          </cell>
        </row>
        <row r="33091">
          <cell r="K33091">
            <v>464.27490234375</v>
          </cell>
        </row>
        <row r="33092">
          <cell r="K33092">
            <v>464.27490234375</v>
          </cell>
        </row>
        <row r="33093">
          <cell r="K33093">
            <v>464.27490234375</v>
          </cell>
        </row>
        <row r="33094">
          <cell r="K33094">
            <v>464.27490234375</v>
          </cell>
        </row>
        <row r="33095">
          <cell r="K33095">
            <v>464.27490234375</v>
          </cell>
        </row>
        <row r="33096">
          <cell r="K33096">
            <v>464.27490234375</v>
          </cell>
        </row>
        <row r="33097">
          <cell r="K33097">
            <v>464.27490234375</v>
          </cell>
        </row>
        <row r="33098">
          <cell r="K33098">
            <v>464.27490234375</v>
          </cell>
        </row>
        <row r="33099">
          <cell r="K33099">
            <v>464.27490234375</v>
          </cell>
        </row>
        <row r="33100">
          <cell r="K33100">
            <v>464.27490234375</v>
          </cell>
        </row>
        <row r="33101">
          <cell r="K33101">
            <v>464.27490234375</v>
          </cell>
        </row>
        <row r="33102">
          <cell r="K33102">
            <v>464.27490234375</v>
          </cell>
        </row>
        <row r="33103">
          <cell r="K33103">
            <v>464.27490234375</v>
          </cell>
        </row>
        <row r="33104">
          <cell r="K33104">
            <v>464.27490234375</v>
          </cell>
        </row>
        <row r="33105">
          <cell r="K33105">
            <v>464.27490234375</v>
          </cell>
        </row>
        <row r="33106">
          <cell r="K33106">
            <v>464.27490234375</v>
          </cell>
        </row>
        <row r="33107">
          <cell r="K33107">
            <v>464.27490234375</v>
          </cell>
        </row>
        <row r="33108">
          <cell r="K33108">
            <v>464.27490234375</v>
          </cell>
        </row>
        <row r="33109">
          <cell r="K33109">
            <v>464.27490234375</v>
          </cell>
        </row>
        <row r="33110">
          <cell r="K33110">
            <v>464.27490234375</v>
          </cell>
        </row>
        <row r="33111">
          <cell r="K33111">
            <v>464.27490234375</v>
          </cell>
        </row>
        <row r="33112">
          <cell r="K33112">
            <v>464.27490234375</v>
          </cell>
        </row>
        <row r="33113">
          <cell r="K33113">
            <v>464.27490234375</v>
          </cell>
        </row>
        <row r="33114">
          <cell r="K33114">
            <v>464.27490234375</v>
          </cell>
        </row>
        <row r="33115">
          <cell r="K33115">
            <v>464.27490234375</v>
          </cell>
        </row>
        <row r="33116">
          <cell r="K33116">
            <v>464.27490234375</v>
          </cell>
        </row>
        <row r="33117">
          <cell r="K33117">
            <v>464.27490234375</v>
          </cell>
        </row>
        <row r="33118">
          <cell r="K33118">
            <v>464.27490234375</v>
          </cell>
        </row>
        <row r="33119">
          <cell r="K33119">
            <v>464.27490234375</v>
          </cell>
        </row>
        <row r="33120">
          <cell r="K33120">
            <v>464.27490234375</v>
          </cell>
        </row>
        <row r="33121">
          <cell r="K33121">
            <v>464.27490234375</v>
          </cell>
        </row>
        <row r="33122">
          <cell r="K33122">
            <v>464.27490234375</v>
          </cell>
        </row>
        <row r="33123">
          <cell r="K33123">
            <v>464.27490234375</v>
          </cell>
        </row>
        <row r="33124">
          <cell r="K33124">
            <v>464.27490234375</v>
          </cell>
        </row>
        <row r="33125">
          <cell r="K33125">
            <v>464.27490234375</v>
          </cell>
        </row>
        <row r="33126">
          <cell r="K33126">
            <v>464.27490234375</v>
          </cell>
        </row>
        <row r="33127">
          <cell r="K33127">
            <v>464.27490234375</v>
          </cell>
        </row>
        <row r="33128">
          <cell r="K33128">
            <v>464.27490234375</v>
          </cell>
        </row>
        <row r="33129">
          <cell r="K33129">
            <v>464.27490234375</v>
          </cell>
        </row>
        <row r="33130">
          <cell r="K33130">
            <v>464.27490234375</v>
          </cell>
        </row>
        <row r="33131">
          <cell r="K33131">
            <v>464.27490234375</v>
          </cell>
        </row>
        <row r="33132">
          <cell r="K33132">
            <v>464.27490234375</v>
          </cell>
        </row>
        <row r="33133">
          <cell r="K33133">
            <v>464.27490234375</v>
          </cell>
        </row>
        <row r="33134">
          <cell r="K33134">
            <v>464.27490234375</v>
          </cell>
        </row>
        <row r="33135">
          <cell r="K33135">
            <v>464.27490234375</v>
          </cell>
        </row>
        <row r="33136">
          <cell r="K33136">
            <v>464.27490234375</v>
          </cell>
        </row>
        <row r="33137">
          <cell r="K33137">
            <v>464.27490234375</v>
          </cell>
        </row>
        <row r="33138">
          <cell r="K33138">
            <v>464.27490234375</v>
          </cell>
        </row>
        <row r="33139">
          <cell r="K33139">
            <v>464.27490234375</v>
          </cell>
        </row>
        <row r="33140">
          <cell r="K33140">
            <v>464.27490234375</v>
          </cell>
        </row>
        <row r="33141">
          <cell r="K33141">
            <v>464.27490234375</v>
          </cell>
        </row>
        <row r="33142">
          <cell r="K33142">
            <v>464.27490234375</v>
          </cell>
        </row>
        <row r="33143">
          <cell r="K33143">
            <v>464.27490234375</v>
          </cell>
        </row>
        <row r="33144">
          <cell r="K33144">
            <v>464.27490234375</v>
          </cell>
        </row>
        <row r="33145">
          <cell r="K33145">
            <v>464.27490234375</v>
          </cell>
        </row>
        <row r="33146">
          <cell r="K33146">
            <v>464.27490234375</v>
          </cell>
        </row>
        <row r="33147">
          <cell r="K33147">
            <v>464.27490234375</v>
          </cell>
        </row>
        <row r="33148">
          <cell r="K33148">
            <v>464.27490234375</v>
          </cell>
        </row>
        <row r="33149">
          <cell r="K33149">
            <v>464.27490234375</v>
          </cell>
        </row>
        <row r="33150">
          <cell r="K33150">
            <v>464.27490234375</v>
          </cell>
        </row>
        <row r="33151">
          <cell r="K33151">
            <v>464.27490234375</v>
          </cell>
        </row>
        <row r="33152">
          <cell r="K33152">
            <v>464.27490234375</v>
          </cell>
        </row>
        <row r="33153">
          <cell r="K33153">
            <v>464.27490234375</v>
          </cell>
        </row>
        <row r="33154">
          <cell r="K33154">
            <v>464.27490234375</v>
          </cell>
        </row>
        <row r="33155">
          <cell r="K33155">
            <v>464.27490234375</v>
          </cell>
        </row>
        <row r="33156">
          <cell r="K33156">
            <v>464.27490234375</v>
          </cell>
        </row>
        <row r="33157">
          <cell r="K33157">
            <v>464.27490234375</v>
          </cell>
        </row>
        <row r="33158">
          <cell r="K33158">
            <v>464.27490234375</v>
          </cell>
        </row>
        <row r="33159">
          <cell r="K33159">
            <v>464.27490234375</v>
          </cell>
        </row>
        <row r="33160">
          <cell r="K33160">
            <v>464.27490234375</v>
          </cell>
        </row>
        <row r="33161">
          <cell r="K33161">
            <v>464.27490234375</v>
          </cell>
        </row>
        <row r="33162">
          <cell r="K33162">
            <v>464.27490234375</v>
          </cell>
        </row>
        <row r="33163">
          <cell r="K33163">
            <v>464.27490234375</v>
          </cell>
        </row>
        <row r="33164">
          <cell r="K33164">
            <v>464.27490234375</v>
          </cell>
        </row>
        <row r="33165">
          <cell r="K33165">
            <v>464.27490234375</v>
          </cell>
        </row>
        <row r="33166">
          <cell r="K33166">
            <v>464.27490234375</v>
          </cell>
        </row>
        <row r="33167">
          <cell r="K33167">
            <v>464.27490234375</v>
          </cell>
        </row>
        <row r="33168">
          <cell r="K33168">
            <v>464.27490234375</v>
          </cell>
        </row>
        <row r="33169">
          <cell r="K33169">
            <v>464.27490234375</v>
          </cell>
        </row>
        <row r="33170">
          <cell r="K33170">
            <v>464.27490234375</v>
          </cell>
        </row>
        <row r="33171">
          <cell r="K33171">
            <v>464.27490234375</v>
          </cell>
        </row>
        <row r="33172">
          <cell r="K33172">
            <v>464.27490234375</v>
          </cell>
        </row>
        <row r="33173">
          <cell r="K33173">
            <v>464.27490234375</v>
          </cell>
        </row>
        <row r="33174">
          <cell r="K33174">
            <v>464.27490234375</v>
          </cell>
        </row>
        <row r="33175">
          <cell r="K33175">
            <v>464.27490234375</v>
          </cell>
        </row>
        <row r="33176">
          <cell r="K33176">
            <v>464.27490234375</v>
          </cell>
        </row>
        <row r="33177">
          <cell r="K33177">
            <v>464.27490234375</v>
          </cell>
        </row>
        <row r="33178">
          <cell r="K33178">
            <v>464.27490234375</v>
          </cell>
        </row>
        <row r="33179">
          <cell r="K33179">
            <v>464.27490234375</v>
          </cell>
        </row>
        <row r="33180">
          <cell r="K33180">
            <v>464.27490234375</v>
          </cell>
        </row>
        <row r="33181">
          <cell r="K33181">
            <v>464.27490234375</v>
          </cell>
        </row>
        <row r="33182">
          <cell r="K33182">
            <v>464.27490234375</v>
          </cell>
        </row>
        <row r="33183">
          <cell r="K33183">
            <v>464.27490234375</v>
          </cell>
        </row>
        <row r="33184">
          <cell r="K33184">
            <v>464.27490234375</v>
          </cell>
        </row>
        <row r="33185">
          <cell r="K33185">
            <v>464.27490234375</v>
          </cell>
        </row>
        <row r="33186">
          <cell r="K33186">
            <v>464.27490234375</v>
          </cell>
        </row>
        <row r="33187">
          <cell r="K33187">
            <v>464.27490234375</v>
          </cell>
        </row>
        <row r="33188">
          <cell r="K33188">
            <v>464.27490234375</v>
          </cell>
        </row>
        <row r="33189">
          <cell r="K33189">
            <v>464.27490234375</v>
          </cell>
        </row>
        <row r="33190">
          <cell r="K33190">
            <v>464.27490234375</v>
          </cell>
        </row>
        <row r="33191">
          <cell r="K33191">
            <v>464.27490234375</v>
          </cell>
        </row>
        <row r="33192">
          <cell r="K33192">
            <v>464.27490234375</v>
          </cell>
        </row>
        <row r="33193">
          <cell r="K33193">
            <v>464.27490234375</v>
          </cell>
        </row>
        <row r="33194">
          <cell r="K33194">
            <v>464.27490234375</v>
          </cell>
        </row>
        <row r="33195">
          <cell r="K33195">
            <v>464.27490234375</v>
          </cell>
        </row>
        <row r="33196">
          <cell r="K33196">
            <v>464.27490234375</v>
          </cell>
        </row>
        <row r="33197">
          <cell r="K33197">
            <v>464.27490234375</v>
          </cell>
        </row>
        <row r="33198">
          <cell r="K33198">
            <v>464.27490234375</v>
          </cell>
        </row>
        <row r="33199">
          <cell r="K33199">
            <v>464.27490234375</v>
          </cell>
        </row>
        <row r="33200">
          <cell r="K33200">
            <v>464.27490234375</v>
          </cell>
        </row>
        <row r="33201">
          <cell r="K33201">
            <v>464.27490234375</v>
          </cell>
        </row>
        <row r="33202">
          <cell r="K33202">
            <v>464.27490234375</v>
          </cell>
        </row>
        <row r="33203">
          <cell r="K33203">
            <v>464.27490234375</v>
          </cell>
        </row>
        <row r="33204">
          <cell r="K33204">
            <v>464.27490234375</v>
          </cell>
        </row>
        <row r="33205">
          <cell r="K33205">
            <v>464.27490234375</v>
          </cell>
        </row>
        <row r="33206">
          <cell r="K33206">
            <v>464.27490234375</v>
          </cell>
        </row>
        <row r="33207">
          <cell r="K33207">
            <v>464.27490234375</v>
          </cell>
        </row>
        <row r="33208">
          <cell r="K33208">
            <v>464.27490234375</v>
          </cell>
        </row>
        <row r="33209">
          <cell r="K33209">
            <v>464.27490234375</v>
          </cell>
        </row>
        <row r="33210">
          <cell r="K33210">
            <v>464.27490234375</v>
          </cell>
        </row>
        <row r="33211">
          <cell r="K33211">
            <v>464.27490234375</v>
          </cell>
        </row>
        <row r="33212">
          <cell r="K33212">
            <v>464.27490234375</v>
          </cell>
        </row>
        <row r="33213">
          <cell r="K33213">
            <v>464.27490234375</v>
          </cell>
        </row>
        <row r="33214">
          <cell r="K33214">
            <v>464.27490234375</v>
          </cell>
        </row>
        <row r="33215">
          <cell r="K33215">
            <v>464.27490234375</v>
          </cell>
        </row>
        <row r="33216">
          <cell r="K33216">
            <v>464.27490234375</v>
          </cell>
        </row>
        <row r="33217">
          <cell r="K33217">
            <v>464.27490234375</v>
          </cell>
        </row>
        <row r="33218">
          <cell r="K33218">
            <v>464.27490234375</v>
          </cell>
        </row>
        <row r="33219">
          <cell r="K33219">
            <v>464.27490234375</v>
          </cell>
        </row>
        <row r="33220">
          <cell r="K33220">
            <v>464.27490234375</v>
          </cell>
        </row>
        <row r="33221">
          <cell r="K33221">
            <v>464.27490234375</v>
          </cell>
        </row>
        <row r="33222">
          <cell r="K33222">
            <v>464.27490234375</v>
          </cell>
        </row>
        <row r="33223">
          <cell r="K33223">
            <v>464.27490234375</v>
          </cell>
        </row>
        <row r="33224">
          <cell r="K33224">
            <v>464.27490234375</v>
          </cell>
        </row>
        <row r="33225">
          <cell r="K33225">
            <v>464.27490234375</v>
          </cell>
        </row>
        <row r="33226">
          <cell r="K33226">
            <v>464.27490234375</v>
          </cell>
        </row>
        <row r="33227">
          <cell r="K33227">
            <v>464.27490234375</v>
          </cell>
        </row>
        <row r="33228">
          <cell r="K33228">
            <v>464.27490234375</v>
          </cell>
        </row>
        <row r="33229">
          <cell r="K33229">
            <v>464.27490234375</v>
          </cell>
        </row>
        <row r="33230">
          <cell r="K33230">
            <v>464.27490234375</v>
          </cell>
        </row>
        <row r="33231">
          <cell r="K33231">
            <v>464.27490234375</v>
          </cell>
        </row>
        <row r="33232">
          <cell r="K33232">
            <v>464.27490234375</v>
          </cell>
        </row>
        <row r="33233">
          <cell r="K33233">
            <v>464.27490234375</v>
          </cell>
        </row>
        <row r="33234">
          <cell r="K33234">
            <v>464.27490234375</v>
          </cell>
        </row>
        <row r="33235">
          <cell r="K33235">
            <v>464.27490234375</v>
          </cell>
        </row>
        <row r="33236">
          <cell r="K33236">
            <v>464.27490234375</v>
          </cell>
        </row>
        <row r="33237">
          <cell r="K33237">
            <v>464.27490234375</v>
          </cell>
        </row>
        <row r="33238">
          <cell r="K33238">
            <v>464.27490234375</v>
          </cell>
        </row>
        <row r="33239">
          <cell r="K33239">
            <v>464.27490234375</v>
          </cell>
        </row>
        <row r="33240">
          <cell r="K33240">
            <v>464.27490234375</v>
          </cell>
        </row>
        <row r="33241">
          <cell r="K33241">
            <v>464.27490234375</v>
          </cell>
        </row>
        <row r="33242">
          <cell r="K33242">
            <v>464.27490234375</v>
          </cell>
        </row>
        <row r="33243">
          <cell r="K33243">
            <v>464.27490234375</v>
          </cell>
        </row>
        <row r="33244">
          <cell r="K33244">
            <v>464.27490234375</v>
          </cell>
        </row>
        <row r="33245">
          <cell r="K33245">
            <v>464.27490234375</v>
          </cell>
        </row>
        <row r="33246">
          <cell r="K33246">
            <v>464.27490234375</v>
          </cell>
        </row>
        <row r="33247">
          <cell r="K33247">
            <v>464.27490234375</v>
          </cell>
        </row>
        <row r="33248">
          <cell r="K33248">
            <v>464.27490234375</v>
          </cell>
        </row>
        <row r="33249">
          <cell r="K33249">
            <v>464.27490234375</v>
          </cell>
        </row>
        <row r="33250">
          <cell r="K33250">
            <v>464.27490234375</v>
          </cell>
        </row>
        <row r="33251">
          <cell r="K33251">
            <v>464.27490234375</v>
          </cell>
        </row>
        <row r="33252">
          <cell r="K33252">
            <v>464.27490234375</v>
          </cell>
        </row>
        <row r="33253">
          <cell r="K33253">
            <v>464.27490234375</v>
          </cell>
        </row>
        <row r="33254">
          <cell r="K33254">
            <v>464.27490234375</v>
          </cell>
        </row>
        <row r="33255">
          <cell r="K33255">
            <v>464.27490234375</v>
          </cell>
        </row>
        <row r="33256">
          <cell r="K33256">
            <v>464.27490234375</v>
          </cell>
        </row>
        <row r="33257">
          <cell r="K33257">
            <v>464.27490234375</v>
          </cell>
        </row>
        <row r="33258">
          <cell r="K33258">
            <v>464.27490234375</v>
          </cell>
        </row>
        <row r="33259">
          <cell r="K33259">
            <v>464.27490234375</v>
          </cell>
        </row>
        <row r="33260">
          <cell r="K33260">
            <v>464.27490234375</v>
          </cell>
        </row>
        <row r="33261">
          <cell r="K33261">
            <v>464.27490234375</v>
          </cell>
        </row>
        <row r="33262">
          <cell r="K33262">
            <v>464.27490234375</v>
          </cell>
        </row>
        <row r="33263">
          <cell r="K33263">
            <v>464.27490234375</v>
          </cell>
        </row>
        <row r="33264">
          <cell r="K33264">
            <v>464.27490234375</v>
          </cell>
        </row>
        <row r="33265">
          <cell r="K33265">
            <v>464.27490234375</v>
          </cell>
        </row>
        <row r="33266">
          <cell r="K33266">
            <v>464.27490234375</v>
          </cell>
        </row>
        <row r="33267">
          <cell r="K33267">
            <v>464.27490234375</v>
          </cell>
        </row>
        <row r="33268">
          <cell r="K33268">
            <v>464.27490234375</v>
          </cell>
        </row>
        <row r="33269">
          <cell r="K33269">
            <v>464.27490234375</v>
          </cell>
        </row>
        <row r="33270">
          <cell r="K33270">
            <v>464.27490234375</v>
          </cell>
        </row>
        <row r="33271">
          <cell r="K33271">
            <v>464.27490234375</v>
          </cell>
        </row>
        <row r="33272">
          <cell r="K33272">
            <v>464.27490234375</v>
          </cell>
        </row>
        <row r="33273">
          <cell r="K33273">
            <v>464.27490234375</v>
          </cell>
        </row>
        <row r="33274">
          <cell r="K33274">
            <v>464.27490234375</v>
          </cell>
        </row>
        <row r="33275">
          <cell r="K33275">
            <v>464.27490234375</v>
          </cell>
        </row>
        <row r="33276">
          <cell r="K33276">
            <v>464.27490234375</v>
          </cell>
        </row>
        <row r="33277">
          <cell r="K33277">
            <v>464.27490234375</v>
          </cell>
        </row>
        <row r="33278">
          <cell r="K33278">
            <v>464.27490234375</v>
          </cell>
        </row>
        <row r="33279">
          <cell r="K33279">
            <v>464.27490234375</v>
          </cell>
        </row>
        <row r="33280">
          <cell r="K33280">
            <v>464.27490234375</v>
          </cell>
        </row>
        <row r="33281">
          <cell r="K33281">
            <v>464.27490234375</v>
          </cell>
        </row>
        <row r="33282">
          <cell r="K33282">
            <v>464.27490234375</v>
          </cell>
        </row>
        <row r="33283">
          <cell r="K33283">
            <v>464.27490234375</v>
          </cell>
        </row>
        <row r="33284">
          <cell r="K33284">
            <v>464.27490234375</v>
          </cell>
        </row>
        <row r="33285">
          <cell r="K33285">
            <v>464.27490234375</v>
          </cell>
        </row>
        <row r="33286">
          <cell r="K33286">
            <v>464.27490234375</v>
          </cell>
        </row>
        <row r="33287">
          <cell r="K33287">
            <v>464.27490234375</v>
          </cell>
        </row>
        <row r="33288">
          <cell r="K33288">
            <v>464.27490234375</v>
          </cell>
        </row>
        <row r="33289">
          <cell r="K33289">
            <v>464.27490234375</v>
          </cell>
        </row>
        <row r="33290">
          <cell r="K33290">
            <v>464.27490234375</v>
          </cell>
        </row>
        <row r="33291">
          <cell r="K33291">
            <v>464.27490234375</v>
          </cell>
        </row>
        <row r="33292">
          <cell r="K33292">
            <v>464.27490234375</v>
          </cell>
        </row>
        <row r="33293">
          <cell r="K33293">
            <v>464.27490234375</v>
          </cell>
        </row>
        <row r="33294">
          <cell r="K33294">
            <v>464.27490234375</v>
          </cell>
        </row>
        <row r="33295">
          <cell r="K33295">
            <v>464.27490234375</v>
          </cell>
        </row>
        <row r="33296">
          <cell r="K33296">
            <v>464.27490234375</v>
          </cell>
        </row>
        <row r="33297">
          <cell r="K33297">
            <v>464.27490234375</v>
          </cell>
        </row>
        <row r="33298">
          <cell r="K33298">
            <v>464.27490234375</v>
          </cell>
        </row>
        <row r="33299">
          <cell r="K33299">
            <v>464.27490234375</v>
          </cell>
        </row>
        <row r="33300">
          <cell r="K33300">
            <v>464.27490234375</v>
          </cell>
        </row>
        <row r="33301">
          <cell r="K33301">
            <v>464.27490234375</v>
          </cell>
        </row>
        <row r="33302">
          <cell r="K33302">
            <v>464.27490234375</v>
          </cell>
        </row>
        <row r="33303">
          <cell r="K33303">
            <v>464.27490234375</v>
          </cell>
        </row>
        <row r="33304">
          <cell r="K33304">
            <v>464.27490234375</v>
          </cell>
        </row>
        <row r="33305">
          <cell r="K33305">
            <v>464.27490234375</v>
          </cell>
        </row>
        <row r="33306">
          <cell r="K33306">
            <v>464.27490234375</v>
          </cell>
        </row>
        <row r="33307">
          <cell r="K33307">
            <v>464.27490234375</v>
          </cell>
        </row>
        <row r="33308">
          <cell r="K33308">
            <v>464.27490234375</v>
          </cell>
        </row>
        <row r="33309">
          <cell r="K33309">
            <v>464.27490234375</v>
          </cell>
        </row>
        <row r="33310">
          <cell r="K33310">
            <v>464.27490234375</v>
          </cell>
        </row>
        <row r="33311">
          <cell r="K33311">
            <v>464.27490234375</v>
          </cell>
        </row>
        <row r="33312">
          <cell r="K33312">
            <v>464.27490234375</v>
          </cell>
        </row>
        <row r="33313">
          <cell r="K33313">
            <v>464.27490234375</v>
          </cell>
        </row>
        <row r="33314">
          <cell r="K33314">
            <v>464.27490234375</v>
          </cell>
        </row>
        <row r="33315">
          <cell r="K33315">
            <v>464.27490234375</v>
          </cell>
        </row>
        <row r="33316">
          <cell r="K33316">
            <v>464.27490234375</v>
          </cell>
        </row>
        <row r="33317">
          <cell r="K33317">
            <v>464.27490234375</v>
          </cell>
        </row>
        <row r="33318">
          <cell r="K33318">
            <v>464.27490234375</v>
          </cell>
        </row>
        <row r="33319">
          <cell r="K33319">
            <v>464.27490234375</v>
          </cell>
        </row>
        <row r="33320">
          <cell r="K33320">
            <v>464.27490234375</v>
          </cell>
        </row>
        <row r="33321">
          <cell r="K33321">
            <v>464.27490234375</v>
          </cell>
        </row>
        <row r="33322">
          <cell r="K33322">
            <v>464.27490234375</v>
          </cell>
        </row>
        <row r="33323">
          <cell r="K33323">
            <v>464.27490234375</v>
          </cell>
        </row>
        <row r="33324">
          <cell r="K33324">
            <v>464.27490234375</v>
          </cell>
        </row>
        <row r="33325">
          <cell r="K33325">
            <v>464.27490234375</v>
          </cell>
        </row>
        <row r="33326">
          <cell r="K33326">
            <v>464.27490234375</v>
          </cell>
        </row>
        <row r="33327">
          <cell r="K33327">
            <v>464.27490234375</v>
          </cell>
        </row>
        <row r="33328">
          <cell r="K33328">
            <v>464.27490234375</v>
          </cell>
        </row>
        <row r="33329">
          <cell r="K33329">
            <v>464.27490234375</v>
          </cell>
        </row>
        <row r="33330">
          <cell r="K33330">
            <v>464.27490234375</v>
          </cell>
        </row>
        <row r="33331">
          <cell r="K33331">
            <v>464.27490234375</v>
          </cell>
        </row>
        <row r="33332">
          <cell r="K33332">
            <v>464.27490234375</v>
          </cell>
        </row>
        <row r="33333">
          <cell r="K33333">
            <v>464.27490234375</v>
          </cell>
        </row>
        <row r="33334">
          <cell r="K33334">
            <v>464.27490234375</v>
          </cell>
        </row>
        <row r="33335">
          <cell r="K33335">
            <v>464.27490234375</v>
          </cell>
        </row>
        <row r="33336">
          <cell r="K33336">
            <v>464.27490234375</v>
          </cell>
        </row>
        <row r="33337">
          <cell r="K33337">
            <v>464.27490234375</v>
          </cell>
        </row>
        <row r="33338">
          <cell r="K33338">
            <v>464.27490234375</v>
          </cell>
        </row>
        <row r="33339">
          <cell r="K33339">
            <v>464.27490234375</v>
          </cell>
        </row>
        <row r="33340">
          <cell r="K33340">
            <v>464.27490234375</v>
          </cell>
        </row>
        <row r="33341">
          <cell r="K33341">
            <v>464.27490234375</v>
          </cell>
        </row>
        <row r="33342">
          <cell r="K33342">
            <v>464.27490234375</v>
          </cell>
        </row>
        <row r="33343">
          <cell r="K33343">
            <v>464.27490234375</v>
          </cell>
        </row>
        <row r="33344">
          <cell r="K33344">
            <v>464.27490234375</v>
          </cell>
        </row>
        <row r="33345">
          <cell r="K33345">
            <v>464.27490234375</v>
          </cell>
        </row>
        <row r="33346">
          <cell r="K33346">
            <v>464.27490234375</v>
          </cell>
        </row>
        <row r="33347">
          <cell r="K33347">
            <v>464.27490234375</v>
          </cell>
        </row>
        <row r="33348">
          <cell r="K33348">
            <v>464.27490234375</v>
          </cell>
        </row>
        <row r="33349">
          <cell r="K33349">
            <v>464.27490234375</v>
          </cell>
        </row>
        <row r="33350">
          <cell r="K33350">
            <v>464.27490234375</v>
          </cell>
        </row>
        <row r="33351">
          <cell r="K33351">
            <v>464.27490234375</v>
          </cell>
        </row>
        <row r="33352">
          <cell r="K33352">
            <v>464.27490234375</v>
          </cell>
        </row>
        <row r="33353">
          <cell r="K33353">
            <v>464.27490234375</v>
          </cell>
        </row>
        <row r="33354">
          <cell r="K33354">
            <v>464.27490234375</v>
          </cell>
        </row>
        <row r="33355">
          <cell r="K33355">
            <v>464.27490234375</v>
          </cell>
        </row>
        <row r="33356">
          <cell r="K33356">
            <v>464.27490234375</v>
          </cell>
        </row>
        <row r="33357">
          <cell r="K33357">
            <v>464.27490234375</v>
          </cell>
        </row>
        <row r="33358">
          <cell r="K33358">
            <v>464.27490234375</v>
          </cell>
        </row>
        <row r="33359">
          <cell r="K33359">
            <v>464.27490234375</v>
          </cell>
        </row>
        <row r="33360">
          <cell r="K33360">
            <v>464.27490234375</v>
          </cell>
        </row>
        <row r="33361">
          <cell r="K33361">
            <v>464.27490234375</v>
          </cell>
        </row>
        <row r="33362">
          <cell r="K33362">
            <v>464.27490234375</v>
          </cell>
        </row>
        <row r="33363">
          <cell r="K33363">
            <v>464.27490234375</v>
          </cell>
        </row>
        <row r="33364">
          <cell r="K33364">
            <v>464.27490234375</v>
          </cell>
        </row>
        <row r="33365">
          <cell r="K33365">
            <v>464.27490234375</v>
          </cell>
        </row>
        <row r="33366">
          <cell r="K33366">
            <v>464.27490234375</v>
          </cell>
        </row>
        <row r="33367">
          <cell r="K33367">
            <v>464.27490234375</v>
          </cell>
        </row>
        <row r="33368">
          <cell r="K33368">
            <v>464.27490234375</v>
          </cell>
        </row>
        <row r="33369">
          <cell r="K33369">
            <v>464.27490234375</v>
          </cell>
        </row>
        <row r="33370">
          <cell r="K33370">
            <v>464.27490234375</v>
          </cell>
        </row>
        <row r="33371">
          <cell r="K33371">
            <v>464.27490234375</v>
          </cell>
        </row>
        <row r="33372">
          <cell r="K33372">
            <v>464.27490234375</v>
          </cell>
        </row>
        <row r="33373">
          <cell r="K33373">
            <v>464.27490234375</v>
          </cell>
        </row>
        <row r="33374">
          <cell r="K33374">
            <v>464.27490234375</v>
          </cell>
        </row>
        <row r="33375">
          <cell r="K33375">
            <v>464.27490234375</v>
          </cell>
        </row>
        <row r="33376">
          <cell r="K33376">
            <v>464.27490234375</v>
          </cell>
        </row>
        <row r="33377">
          <cell r="K33377">
            <v>464.27490234375</v>
          </cell>
        </row>
        <row r="33378">
          <cell r="K33378">
            <v>464.27490234375</v>
          </cell>
        </row>
        <row r="33379">
          <cell r="K33379">
            <v>464.27490234375</v>
          </cell>
        </row>
        <row r="33380">
          <cell r="K33380">
            <v>464.27490234375</v>
          </cell>
        </row>
        <row r="33381">
          <cell r="K33381">
            <v>464.27490234375</v>
          </cell>
        </row>
        <row r="33382">
          <cell r="K33382">
            <v>464.27490234375</v>
          </cell>
        </row>
        <row r="33383">
          <cell r="K33383">
            <v>464.27490234375</v>
          </cell>
        </row>
        <row r="33384">
          <cell r="K33384">
            <v>464.27490234375</v>
          </cell>
        </row>
        <row r="33385">
          <cell r="K33385">
            <v>464.27490234375</v>
          </cell>
        </row>
        <row r="33386">
          <cell r="K33386">
            <v>464.27490234375</v>
          </cell>
        </row>
        <row r="33387">
          <cell r="K33387">
            <v>464.27490234375</v>
          </cell>
        </row>
        <row r="33388">
          <cell r="K33388">
            <v>464.27490234375</v>
          </cell>
        </row>
        <row r="33389">
          <cell r="K33389">
            <v>464.27490234375</v>
          </cell>
        </row>
        <row r="33390">
          <cell r="K33390">
            <v>464.27490234375</v>
          </cell>
        </row>
        <row r="33391">
          <cell r="K33391">
            <v>464.27490234375</v>
          </cell>
        </row>
        <row r="33392">
          <cell r="K33392">
            <v>464.27490234375</v>
          </cell>
        </row>
        <row r="33393">
          <cell r="K33393">
            <v>464.27490234375</v>
          </cell>
        </row>
        <row r="33394">
          <cell r="K33394">
            <v>464.27490234375</v>
          </cell>
        </row>
        <row r="33395">
          <cell r="K33395">
            <v>464.27490234375</v>
          </cell>
        </row>
        <row r="33396">
          <cell r="K33396">
            <v>464.27490234375</v>
          </cell>
        </row>
        <row r="33397">
          <cell r="K33397">
            <v>464.27490234375</v>
          </cell>
        </row>
        <row r="33398">
          <cell r="K33398">
            <v>464.27490234375</v>
          </cell>
        </row>
        <row r="33399">
          <cell r="K33399">
            <v>464.27490234375</v>
          </cell>
        </row>
        <row r="33400">
          <cell r="K33400">
            <v>464.27490234375</v>
          </cell>
        </row>
        <row r="33401">
          <cell r="K33401">
            <v>464.27490234375</v>
          </cell>
        </row>
        <row r="33402">
          <cell r="K33402">
            <v>464.27490234375</v>
          </cell>
        </row>
        <row r="33403">
          <cell r="K33403">
            <v>464.27490234375</v>
          </cell>
        </row>
        <row r="33404">
          <cell r="K33404">
            <v>464.27490234375</v>
          </cell>
        </row>
        <row r="33405">
          <cell r="K33405">
            <v>464.27490234375</v>
          </cell>
        </row>
        <row r="33406">
          <cell r="K33406">
            <v>464.27490234375</v>
          </cell>
        </row>
        <row r="33407">
          <cell r="K33407">
            <v>464.27490234375</v>
          </cell>
        </row>
        <row r="33408">
          <cell r="K33408">
            <v>464.27490234375</v>
          </cell>
        </row>
        <row r="33409">
          <cell r="K33409">
            <v>464.27490234375</v>
          </cell>
        </row>
        <row r="33410">
          <cell r="K33410">
            <v>464.27490234375</v>
          </cell>
        </row>
        <row r="33411">
          <cell r="K33411">
            <v>464.27490234375</v>
          </cell>
        </row>
        <row r="33412">
          <cell r="K33412">
            <v>464.27490234375</v>
          </cell>
        </row>
        <row r="33413">
          <cell r="K33413">
            <v>464.27490234375</v>
          </cell>
        </row>
        <row r="33414">
          <cell r="K33414">
            <v>464.27490234375</v>
          </cell>
        </row>
        <row r="33415">
          <cell r="K33415">
            <v>464.27490234375</v>
          </cell>
        </row>
        <row r="33416">
          <cell r="K33416">
            <v>464.27490234375</v>
          </cell>
        </row>
        <row r="33417">
          <cell r="K33417">
            <v>464.27490234375</v>
          </cell>
        </row>
        <row r="33418">
          <cell r="K33418">
            <v>464.27490234375</v>
          </cell>
        </row>
        <row r="33419">
          <cell r="K33419">
            <v>464.27490234375</v>
          </cell>
        </row>
        <row r="33420">
          <cell r="K33420">
            <v>464.27490234375</v>
          </cell>
        </row>
        <row r="33421">
          <cell r="K33421">
            <v>464.27490234375</v>
          </cell>
        </row>
        <row r="33422">
          <cell r="K33422">
            <v>464.27490234375</v>
          </cell>
        </row>
        <row r="33423">
          <cell r="K33423">
            <v>464.27490234375</v>
          </cell>
        </row>
        <row r="33424">
          <cell r="K33424">
            <v>464.27490234375</v>
          </cell>
        </row>
        <row r="33425">
          <cell r="K33425">
            <v>464.27490234375</v>
          </cell>
        </row>
        <row r="33426">
          <cell r="K33426">
            <v>464.27490234375</v>
          </cell>
        </row>
        <row r="33427">
          <cell r="K33427">
            <v>464.27490234375</v>
          </cell>
        </row>
        <row r="33428">
          <cell r="K33428">
            <v>464.27490234375</v>
          </cell>
        </row>
        <row r="33429">
          <cell r="K33429">
            <v>464.27490234375</v>
          </cell>
        </row>
        <row r="33430">
          <cell r="K33430">
            <v>464.27490234375</v>
          </cell>
        </row>
        <row r="33431">
          <cell r="K33431">
            <v>464.27490234375</v>
          </cell>
        </row>
        <row r="33432">
          <cell r="K33432">
            <v>464.27490234375</v>
          </cell>
        </row>
        <row r="33433">
          <cell r="K33433">
            <v>464.27490234375</v>
          </cell>
        </row>
        <row r="33434">
          <cell r="K33434">
            <v>464.27490234375</v>
          </cell>
        </row>
        <row r="33435">
          <cell r="K33435">
            <v>464.27490234375</v>
          </cell>
        </row>
        <row r="33436">
          <cell r="K33436">
            <v>464.27490234375</v>
          </cell>
        </row>
        <row r="33437">
          <cell r="K33437">
            <v>464.27490234375</v>
          </cell>
        </row>
        <row r="33438">
          <cell r="K33438">
            <v>464.27490234375</v>
          </cell>
        </row>
        <row r="33439">
          <cell r="K33439">
            <v>464.27490234375</v>
          </cell>
        </row>
        <row r="33440">
          <cell r="K33440">
            <v>464.27490234375</v>
          </cell>
        </row>
        <row r="33441">
          <cell r="K33441">
            <v>464.27490234375</v>
          </cell>
        </row>
        <row r="33442">
          <cell r="K33442">
            <v>464.27490234375</v>
          </cell>
        </row>
        <row r="33443">
          <cell r="K33443">
            <v>464.27490234375</v>
          </cell>
        </row>
        <row r="33444">
          <cell r="K33444">
            <v>464.27490234375</v>
          </cell>
        </row>
        <row r="33445">
          <cell r="K33445">
            <v>464.27490234375</v>
          </cell>
        </row>
        <row r="33446">
          <cell r="K33446">
            <v>464.27490234375</v>
          </cell>
        </row>
        <row r="33447">
          <cell r="K33447">
            <v>464.27490234375</v>
          </cell>
        </row>
        <row r="33448">
          <cell r="K33448">
            <v>464.27490234375</v>
          </cell>
        </row>
        <row r="33449">
          <cell r="K33449">
            <v>464.27490234375</v>
          </cell>
        </row>
        <row r="33450">
          <cell r="K33450">
            <v>464.27490234375</v>
          </cell>
        </row>
        <row r="33451">
          <cell r="K33451">
            <v>464.27490234375</v>
          </cell>
        </row>
        <row r="33452">
          <cell r="K33452">
            <v>464.27490234375</v>
          </cell>
        </row>
        <row r="33453">
          <cell r="K33453">
            <v>464.27490234375</v>
          </cell>
        </row>
        <row r="33454">
          <cell r="K33454">
            <v>464.27490234375</v>
          </cell>
        </row>
        <row r="33455">
          <cell r="K33455">
            <v>464.27490234375</v>
          </cell>
        </row>
        <row r="33456">
          <cell r="K33456">
            <v>464.27490234375</v>
          </cell>
        </row>
        <row r="33457">
          <cell r="K33457">
            <v>464.27490234375</v>
          </cell>
        </row>
        <row r="33458">
          <cell r="K33458">
            <v>464.27490234375</v>
          </cell>
        </row>
        <row r="33459">
          <cell r="K33459">
            <v>464.27490234375</v>
          </cell>
        </row>
        <row r="33460">
          <cell r="K33460">
            <v>464.27490234375</v>
          </cell>
        </row>
        <row r="33461">
          <cell r="K33461">
            <v>464.27490234375</v>
          </cell>
        </row>
        <row r="33462">
          <cell r="K33462">
            <v>464.27490234375</v>
          </cell>
        </row>
        <row r="33463">
          <cell r="K33463">
            <v>464.27490234375</v>
          </cell>
        </row>
        <row r="33464">
          <cell r="K33464">
            <v>464.27490234375</v>
          </cell>
        </row>
        <row r="33465">
          <cell r="K33465">
            <v>464.27490234375</v>
          </cell>
        </row>
        <row r="33466">
          <cell r="K33466">
            <v>464.27490234375</v>
          </cell>
        </row>
        <row r="33467">
          <cell r="K33467">
            <v>464.27490234375</v>
          </cell>
        </row>
        <row r="33468">
          <cell r="K33468">
            <v>464.27490234375</v>
          </cell>
        </row>
        <row r="33469">
          <cell r="K33469">
            <v>464.27490234375</v>
          </cell>
        </row>
        <row r="33470">
          <cell r="K33470">
            <v>464.27490234375</v>
          </cell>
        </row>
        <row r="33471">
          <cell r="K33471">
            <v>464.27490234375</v>
          </cell>
        </row>
        <row r="33472">
          <cell r="K33472">
            <v>464.27490234375</v>
          </cell>
        </row>
        <row r="33473">
          <cell r="K33473">
            <v>464.27490234375</v>
          </cell>
        </row>
        <row r="33474">
          <cell r="K33474">
            <v>464.27490234375</v>
          </cell>
        </row>
        <row r="33475">
          <cell r="K33475">
            <v>464.27490234375</v>
          </cell>
        </row>
        <row r="33476">
          <cell r="K33476">
            <v>464.27490234375</v>
          </cell>
        </row>
        <row r="33477">
          <cell r="K33477">
            <v>464.27490234375</v>
          </cell>
        </row>
        <row r="33478">
          <cell r="K33478">
            <v>464.27490234375</v>
          </cell>
        </row>
        <row r="33479">
          <cell r="K33479">
            <v>464.27490234375</v>
          </cell>
        </row>
        <row r="33480">
          <cell r="K33480">
            <v>464.27490234375</v>
          </cell>
        </row>
        <row r="33481">
          <cell r="K33481">
            <v>464.27490234375</v>
          </cell>
        </row>
        <row r="33482">
          <cell r="K33482">
            <v>464.27490234375</v>
          </cell>
        </row>
        <row r="33483">
          <cell r="K33483">
            <v>464.27490234375</v>
          </cell>
        </row>
        <row r="33484">
          <cell r="K33484">
            <v>464.27490234375</v>
          </cell>
        </row>
        <row r="33485">
          <cell r="K33485">
            <v>464.27490234375</v>
          </cell>
        </row>
        <row r="33486">
          <cell r="K33486">
            <v>464.27490234375</v>
          </cell>
        </row>
        <row r="33487">
          <cell r="K33487">
            <v>464.27490234375</v>
          </cell>
        </row>
        <row r="33488">
          <cell r="K33488">
            <v>464.27490234375</v>
          </cell>
        </row>
        <row r="33489">
          <cell r="K33489">
            <v>464.27490234375</v>
          </cell>
        </row>
        <row r="33490">
          <cell r="K33490">
            <v>464.27490234375</v>
          </cell>
        </row>
        <row r="33491">
          <cell r="K33491">
            <v>464.27490234375</v>
          </cell>
        </row>
        <row r="33492">
          <cell r="K33492">
            <v>464.27490234375</v>
          </cell>
        </row>
        <row r="33493">
          <cell r="K33493">
            <v>464.27490234375</v>
          </cell>
        </row>
        <row r="33494">
          <cell r="K33494">
            <v>464.27490234375</v>
          </cell>
        </row>
        <row r="33495">
          <cell r="K33495">
            <v>464.27490234375</v>
          </cell>
        </row>
        <row r="33496">
          <cell r="K33496">
            <v>464.27490234375</v>
          </cell>
        </row>
        <row r="33497">
          <cell r="K33497">
            <v>464.27490234375</v>
          </cell>
        </row>
        <row r="33498">
          <cell r="K33498">
            <v>464.27490234375</v>
          </cell>
        </row>
        <row r="33499">
          <cell r="K33499">
            <v>464.27490234375</v>
          </cell>
        </row>
        <row r="33500">
          <cell r="K33500">
            <v>464.27490234375</v>
          </cell>
        </row>
        <row r="33501">
          <cell r="K33501">
            <v>464.27490234375</v>
          </cell>
        </row>
        <row r="33502">
          <cell r="K33502">
            <v>464.27490234375</v>
          </cell>
        </row>
        <row r="33503">
          <cell r="K33503">
            <v>464.27490234375</v>
          </cell>
        </row>
        <row r="33504">
          <cell r="K33504">
            <v>464.27490234375</v>
          </cell>
        </row>
        <row r="33505">
          <cell r="K33505">
            <v>464.27490234375</v>
          </cell>
        </row>
        <row r="33506">
          <cell r="K33506">
            <v>464.27490234375</v>
          </cell>
        </row>
        <row r="33507">
          <cell r="K33507">
            <v>464.27490234375</v>
          </cell>
        </row>
        <row r="33508">
          <cell r="K33508">
            <v>464.27490234375</v>
          </cell>
        </row>
        <row r="33509">
          <cell r="K33509">
            <v>464.27490234375</v>
          </cell>
        </row>
        <row r="33510">
          <cell r="K33510">
            <v>464.27490234375</v>
          </cell>
        </row>
        <row r="33511">
          <cell r="K33511">
            <v>464.27490234375</v>
          </cell>
        </row>
        <row r="33512">
          <cell r="K33512">
            <v>464.27490234375</v>
          </cell>
        </row>
        <row r="33513">
          <cell r="K33513">
            <v>464.27490234375</v>
          </cell>
        </row>
        <row r="33514">
          <cell r="K33514">
            <v>464.27490234375</v>
          </cell>
        </row>
        <row r="33515">
          <cell r="K33515">
            <v>464.27490234375</v>
          </cell>
        </row>
        <row r="33516">
          <cell r="K33516">
            <v>464.27490234375</v>
          </cell>
        </row>
        <row r="33517">
          <cell r="K33517">
            <v>464.27490234375</v>
          </cell>
        </row>
        <row r="33518">
          <cell r="K33518">
            <v>464.27490234375</v>
          </cell>
        </row>
        <row r="33519">
          <cell r="K33519">
            <v>464.27490234375</v>
          </cell>
        </row>
        <row r="33520">
          <cell r="K33520">
            <v>464.27490234375</v>
          </cell>
        </row>
        <row r="33521">
          <cell r="K33521">
            <v>464.27490234375</v>
          </cell>
        </row>
        <row r="33522">
          <cell r="K33522">
            <v>464.27490234375</v>
          </cell>
        </row>
        <row r="33523">
          <cell r="K33523">
            <v>464.27490234375</v>
          </cell>
        </row>
        <row r="33524">
          <cell r="K33524">
            <v>464.27490234375</v>
          </cell>
        </row>
        <row r="33525">
          <cell r="K33525">
            <v>464.27490234375</v>
          </cell>
        </row>
        <row r="33526">
          <cell r="K33526">
            <v>464.27490234375</v>
          </cell>
        </row>
        <row r="33527">
          <cell r="K33527">
            <v>464.27490234375</v>
          </cell>
        </row>
        <row r="33528">
          <cell r="K33528">
            <v>464.27490234375</v>
          </cell>
        </row>
        <row r="33529">
          <cell r="K33529">
            <v>464.27490234375</v>
          </cell>
        </row>
        <row r="33530">
          <cell r="K33530">
            <v>464.27490234375</v>
          </cell>
        </row>
        <row r="33531">
          <cell r="K33531">
            <v>464.27490234375</v>
          </cell>
        </row>
        <row r="33532">
          <cell r="K33532">
            <v>464.27490234375</v>
          </cell>
        </row>
        <row r="33533">
          <cell r="K33533">
            <v>464.27490234375</v>
          </cell>
        </row>
        <row r="33534">
          <cell r="K33534">
            <v>464.27490234375</v>
          </cell>
        </row>
        <row r="33535">
          <cell r="K33535">
            <v>464.27490234375</v>
          </cell>
        </row>
        <row r="33536">
          <cell r="K33536">
            <v>464.27490234375</v>
          </cell>
        </row>
        <row r="33537">
          <cell r="K33537">
            <v>464.27490234375</v>
          </cell>
        </row>
        <row r="33538">
          <cell r="K33538">
            <v>464.27490234375</v>
          </cell>
        </row>
        <row r="33539">
          <cell r="K33539">
            <v>464.27490234375</v>
          </cell>
        </row>
        <row r="33540">
          <cell r="K33540">
            <v>464.27490234375</v>
          </cell>
        </row>
        <row r="33541">
          <cell r="K33541">
            <v>464.27490234375</v>
          </cell>
        </row>
        <row r="33542">
          <cell r="K33542">
            <v>464.27490234375</v>
          </cell>
        </row>
        <row r="33543">
          <cell r="K33543">
            <v>464.27490234375</v>
          </cell>
        </row>
        <row r="33544">
          <cell r="K33544">
            <v>464.27490234375</v>
          </cell>
        </row>
        <row r="33545">
          <cell r="K33545">
            <v>464.27490234375</v>
          </cell>
        </row>
        <row r="33546">
          <cell r="K33546">
            <v>464.27490234375</v>
          </cell>
        </row>
        <row r="33547">
          <cell r="K33547">
            <v>464.27490234375</v>
          </cell>
        </row>
        <row r="33548">
          <cell r="K33548">
            <v>464.27490234375</v>
          </cell>
        </row>
        <row r="33549">
          <cell r="K33549">
            <v>464.27490234375</v>
          </cell>
        </row>
        <row r="33550">
          <cell r="K33550">
            <v>464.27490234375</v>
          </cell>
        </row>
        <row r="33551">
          <cell r="K33551">
            <v>464.27490234375</v>
          </cell>
        </row>
        <row r="33552">
          <cell r="K33552">
            <v>464.27490234375</v>
          </cell>
        </row>
        <row r="33553">
          <cell r="K33553">
            <v>464.27490234375</v>
          </cell>
        </row>
        <row r="33554">
          <cell r="K33554">
            <v>464.27490234375</v>
          </cell>
        </row>
        <row r="33555">
          <cell r="K33555">
            <v>464.27490234375</v>
          </cell>
        </row>
        <row r="33556">
          <cell r="K33556">
            <v>464.27490234375</v>
          </cell>
        </row>
        <row r="33557">
          <cell r="K33557">
            <v>464.27490234375</v>
          </cell>
        </row>
        <row r="33558">
          <cell r="K33558">
            <v>464.27490234375</v>
          </cell>
        </row>
        <row r="33559">
          <cell r="K33559">
            <v>464.27490234375</v>
          </cell>
        </row>
        <row r="33560">
          <cell r="K33560">
            <v>464.27490234375</v>
          </cell>
        </row>
        <row r="33561">
          <cell r="K33561">
            <v>464.27490234375</v>
          </cell>
        </row>
        <row r="33562">
          <cell r="K33562">
            <v>464.27490234375</v>
          </cell>
        </row>
        <row r="33563">
          <cell r="K33563">
            <v>464.27490234375</v>
          </cell>
        </row>
        <row r="33564">
          <cell r="K33564">
            <v>464.27490234375</v>
          </cell>
        </row>
        <row r="33565">
          <cell r="K33565">
            <v>464.27490234375</v>
          </cell>
        </row>
        <row r="33566">
          <cell r="K33566">
            <v>464.27490234375</v>
          </cell>
        </row>
        <row r="33567">
          <cell r="K33567">
            <v>464.27490234375</v>
          </cell>
        </row>
        <row r="33568">
          <cell r="K33568">
            <v>464.27490234375</v>
          </cell>
        </row>
        <row r="33569">
          <cell r="K33569">
            <v>464.27490234375</v>
          </cell>
        </row>
        <row r="33570">
          <cell r="K33570">
            <v>464.27490234375</v>
          </cell>
        </row>
        <row r="33571">
          <cell r="K33571">
            <v>464.27490234375</v>
          </cell>
        </row>
        <row r="33572">
          <cell r="K33572">
            <v>464.27490234375</v>
          </cell>
        </row>
        <row r="33573">
          <cell r="K33573">
            <v>464.27490234375</v>
          </cell>
        </row>
        <row r="33574">
          <cell r="K33574">
            <v>464.27490234375</v>
          </cell>
        </row>
        <row r="33575">
          <cell r="K33575">
            <v>464.27490234375</v>
          </cell>
        </row>
        <row r="33576">
          <cell r="K33576">
            <v>464.27490234375</v>
          </cell>
        </row>
        <row r="33577">
          <cell r="K33577">
            <v>464.27490234375</v>
          </cell>
        </row>
        <row r="33578">
          <cell r="K33578">
            <v>464.27490234375</v>
          </cell>
        </row>
        <row r="33579">
          <cell r="K33579">
            <v>464.27490234375</v>
          </cell>
        </row>
        <row r="33580">
          <cell r="K33580">
            <v>464.27490234375</v>
          </cell>
        </row>
        <row r="33581">
          <cell r="K33581">
            <v>464.27490234375</v>
          </cell>
        </row>
        <row r="33582">
          <cell r="K33582">
            <v>464.27490234375</v>
          </cell>
        </row>
        <row r="33583">
          <cell r="K33583">
            <v>464.27490234375</v>
          </cell>
        </row>
        <row r="33584">
          <cell r="K33584">
            <v>464.27490234375</v>
          </cell>
        </row>
        <row r="33585">
          <cell r="K33585">
            <v>464.27490234375</v>
          </cell>
        </row>
        <row r="33586">
          <cell r="K33586">
            <v>464.27490234375</v>
          </cell>
        </row>
        <row r="33587">
          <cell r="K33587">
            <v>464.27490234375</v>
          </cell>
        </row>
        <row r="33588">
          <cell r="K33588">
            <v>464.27490234375</v>
          </cell>
        </row>
        <row r="33589">
          <cell r="K33589">
            <v>464.27490234375</v>
          </cell>
        </row>
        <row r="33590">
          <cell r="K33590">
            <v>464.27490234375</v>
          </cell>
        </row>
        <row r="33591">
          <cell r="K33591">
            <v>464.27490234375</v>
          </cell>
        </row>
        <row r="33592">
          <cell r="K33592">
            <v>464.27490234375</v>
          </cell>
        </row>
        <row r="33593">
          <cell r="K33593">
            <v>464.27490234375</v>
          </cell>
        </row>
        <row r="33594">
          <cell r="K33594">
            <v>464.27490234375</v>
          </cell>
        </row>
        <row r="33595">
          <cell r="K33595">
            <v>464.27490234375</v>
          </cell>
        </row>
        <row r="33596">
          <cell r="K33596">
            <v>464.27490234375</v>
          </cell>
        </row>
        <row r="33597">
          <cell r="K33597">
            <v>464.27490234375</v>
          </cell>
        </row>
        <row r="33598">
          <cell r="K33598">
            <v>464.27490234375</v>
          </cell>
        </row>
        <row r="33599">
          <cell r="K33599">
            <v>464.27490234375</v>
          </cell>
        </row>
        <row r="33600">
          <cell r="K33600">
            <v>464.27490234375</v>
          </cell>
        </row>
        <row r="33601">
          <cell r="K33601">
            <v>464.27490234375</v>
          </cell>
        </row>
        <row r="33602">
          <cell r="K33602">
            <v>464.27490234375</v>
          </cell>
        </row>
        <row r="33603">
          <cell r="K33603">
            <v>464.27490234375</v>
          </cell>
        </row>
        <row r="33604">
          <cell r="K33604">
            <v>464.27490234375</v>
          </cell>
        </row>
        <row r="33605">
          <cell r="K33605">
            <v>464.27490234375</v>
          </cell>
        </row>
        <row r="33606">
          <cell r="K33606">
            <v>464.27490234375</v>
          </cell>
        </row>
        <row r="33607">
          <cell r="K33607">
            <v>464.27490234375</v>
          </cell>
        </row>
        <row r="33608">
          <cell r="K33608">
            <v>464.27490234375</v>
          </cell>
        </row>
        <row r="33609">
          <cell r="K33609">
            <v>464.27490234375</v>
          </cell>
        </row>
        <row r="33610">
          <cell r="K33610">
            <v>464.27490234375</v>
          </cell>
        </row>
        <row r="33611">
          <cell r="K33611">
            <v>464.27490234375</v>
          </cell>
        </row>
        <row r="33612">
          <cell r="K33612">
            <v>464.27490234375</v>
          </cell>
        </row>
        <row r="33613">
          <cell r="K33613">
            <v>464.27490234375</v>
          </cell>
        </row>
        <row r="33614">
          <cell r="K33614">
            <v>464.27490234375</v>
          </cell>
        </row>
        <row r="33615">
          <cell r="K33615">
            <v>464.27490234375</v>
          </cell>
        </row>
        <row r="33616">
          <cell r="K33616">
            <v>464.27490234375</v>
          </cell>
        </row>
        <row r="33617">
          <cell r="K33617">
            <v>464.27490234375</v>
          </cell>
        </row>
        <row r="33618">
          <cell r="K33618">
            <v>464.27490234375</v>
          </cell>
        </row>
        <row r="33619">
          <cell r="K33619">
            <v>464.27490234375</v>
          </cell>
        </row>
        <row r="33620">
          <cell r="K33620">
            <v>464.27490234375</v>
          </cell>
        </row>
        <row r="33621">
          <cell r="K33621">
            <v>464.27490234375</v>
          </cell>
        </row>
        <row r="33622">
          <cell r="K33622">
            <v>464.27490234375</v>
          </cell>
        </row>
        <row r="33623">
          <cell r="K33623">
            <v>464.27490234375</v>
          </cell>
        </row>
        <row r="33624">
          <cell r="K33624">
            <v>464.27490234375</v>
          </cell>
        </row>
        <row r="33625">
          <cell r="K33625">
            <v>464.27490234375</v>
          </cell>
        </row>
        <row r="33626">
          <cell r="K33626">
            <v>464.27490234375</v>
          </cell>
        </row>
        <row r="33627">
          <cell r="K33627">
            <v>464.27490234375</v>
          </cell>
        </row>
        <row r="33628">
          <cell r="K33628">
            <v>464.27490234375</v>
          </cell>
        </row>
        <row r="33629">
          <cell r="K33629">
            <v>464.27490234375</v>
          </cell>
        </row>
        <row r="33630">
          <cell r="K33630">
            <v>464.27490234375</v>
          </cell>
        </row>
        <row r="33631">
          <cell r="K33631">
            <v>464.27490234375</v>
          </cell>
        </row>
        <row r="33632">
          <cell r="K33632">
            <v>464.27490234375</v>
          </cell>
        </row>
        <row r="33633">
          <cell r="K33633">
            <v>464.27490234375</v>
          </cell>
        </row>
        <row r="33634">
          <cell r="K33634">
            <v>464.27490234375</v>
          </cell>
        </row>
        <row r="33635">
          <cell r="K33635">
            <v>464.27490234375</v>
          </cell>
        </row>
        <row r="33636">
          <cell r="K33636">
            <v>464.27490234375</v>
          </cell>
        </row>
        <row r="33637">
          <cell r="K33637">
            <v>464.27490234375</v>
          </cell>
        </row>
        <row r="33638">
          <cell r="K33638">
            <v>464.27490234375</v>
          </cell>
        </row>
        <row r="33639">
          <cell r="K33639">
            <v>464.27490234375</v>
          </cell>
        </row>
        <row r="33640">
          <cell r="K33640">
            <v>464.27490234375</v>
          </cell>
        </row>
        <row r="33641">
          <cell r="K33641">
            <v>464.27490234375</v>
          </cell>
        </row>
        <row r="33642">
          <cell r="K33642">
            <v>464.27490234375</v>
          </cell>
        </row>
        <row r="33643">
          <cell r="K33643">
            <v>464.27490234375</v>
          </cell>
        </row>
        <row r="33644">
          <cell r="K33644">
            <v>464.27490234375</v>
          </cell>
        </row>
        <row r="33645">
          <cell r="K33645">
            <v>464.27490234375</v>
          </cell>
        </row>
        <row r="33646">
          <cell r="K33646">
            <v>464.27490234375</v>
          </cell>
        </row>
        <row r="33647">
          <cell r="K33647">
            <v>464.27490234375</v>
          </cell>
        </row>
        <row r="33648">
          <cell r="K33648">
            <v>464.27490234375</v>
          </cell>
        </row>
        <row r="33649">
          <cell r="K33649">
            <v>464.27490234375</v>
          </cell>
        </row>
        <row r="33650">
          <cell r="K33650">
            <v>464.27490234375</v>
          </cell>
        </row>
        <row r="33651">
          <cell r="K33651">
            <v>464.27490234375</v>
          </cell>
        </row>
        <row r="33652">
          <cell r="K33652">
            <v>464.27490234375</v>
          </cell>
        </row>
        <row r="33653">
          <cell r="K33653">
            <v>464.27490234375</v>
          </cell>
        </row>
        <row r="33654">
          <cell r="K33654">
            <v>464.27490234375</v>
          </cell>
        </row>
        <row r="33655">
          <cell r="K33655">
            <v>464.27490234375</v>
          </cell>
        </row>
        <row r="33656">
          <cell r="K33656">
            <v>464.27490234375</v>
          </cell>
        </row>
        <row r="33657">
          <cell r="K33657">
            <v>464.27490234375</v>
          </cell>
        </row>
        <row r="33658">
          <cell r="K33658">
            <v>464.27490234375</v>
          </cell>
        </row>
        <row r="33659">
          <cell r="K33659">
            <v>464.27490234375</v>
          </cell>
        </row>
        <row r="33660">
          <cell r="K33660">
            <v>464.27490234375</v>
          </cell>
        </row>
        <row r="33661">
          <cell r="K33661">
            <v>464.27490234375</v>
          </cell>
        </row>
        <row r="33662">
          <cell r="K33662">
            <v>464.27490234375</v>
          </cell>
        </row>
        <row r="33663">
          <cell r="K33663">
            <v>464.27490234375</v>
          </cell>
        </row>
        <row r="33664">
          <cell r="K33664">
            <v>464.27490234375</v>
          </cell>
        </row>
        <row r="33665">
          <cell r="K33665">
            <v>464.27490234375</v>
          </cell>
        </row>
        <row r="33666">
          <cell r="K33666">
            <v>464.27490234375</v>
          </cell>
        </row>
        <row r="33667">
          <cell r="K33667">
            <v>464.27490234375</v>
          </cell>
        </row>
        <row r="33668">
          <cell r="K33668">
            <v>464.27490234375</v>
          </cell>
        </row>
        <row r="33669">
          <cell r="K33669">
            <v>464.27490234375</v>
          </cell>
        </row>
        <row r="33670">
          <cell r="K33670">
            <v>464.27490234375</v>
          </cell>
        </row>
        <row r="33671">
          <cell r="K33671">
            <v>464.27490234375</v>
          </cell>
        </row>
        <row r="33672">
          <cell r="K33672">
            <v>464.27490234375</v>
          </cell>
        </row>
        <row r="33673">
          <cell r="K33673">
            <v>464.27490234375</v>
          </cell>
        </row>
        <row r="33674">
          <cell r="K33674">
            <v>464.27490234375</v>
          </cell>
        </row>
        <row r="33675">
          <cell r="K33675">
            <v>464.27490234375</v>
          </cell>
        </row>
        <row r="33676">
          <cell r="K33676">
            <v>464.27490234375</v>
          </cell>
        </row>
        <row r="33677">
          <cell r="K33677">
            <v>464.27490234375</v>
          </cell>
        </row>
        <row r="33678">
          <cell r="K33678">
            <v>464.27490234375</v>
          </cell>
        </row>
        <row r="33679">
          <cell r="K33679">
            <v>464.27490234375</v>
          </cell>
        </row>
        <row r="33680">
          <cell r="K33680">
            <v>464.27490234375</v>
          </cell>
        </row>
        <row r="33681">
          <cell r="K33681">
            <v>464.27490234375</v>
          </cell>
        </row>
        <row r="33682">
          <cell r="K33682">
            <v>464.27490234375</v>
          </cell>
        </row>
        <row r="33683">
          <cell r="K33683">
            <v>464.27490234375</v>
          </cell>
        </row>
        <row r="33684">
          <cell r="K33684">
            <v>464.27490234375</v>
          </cell>
        </row>
        <row r="33685">
          <cell r="K33685">
            <v>464.27490234375</v>
          </cell>
        </row>
        <row r="33686">
          <cell r="K33686">
            <v>464.27490234375</v>
          </cell>
        </row>
        <row r="33687">
          <cell r="K33687">
            <v>464.27490234375</v>
          </cell>
        </row>
        <row r="33688">
          <cell r="K33688">
            <v>464.27490234375</v>
          </cell>
        </row>
        <row r="33689">
          <cell r="K33689">
            <v>464.27490234375</v>
          </cell>
        </row>
        <row r="33690">
          <cell r="K33690">
            <v>464.27490234375</v>
          </cell>
        </row>
        <row r="33691">
          <cell r="K33691">
            <v>464.27490234375</v>
          </cell>
        </row>
        <row r="33692">
          <cell r="K33692">
            <v>464.27490234375</v>
          </cell>
        </row>
        <row r="33693">
          <cell r="K33693">
            <v>464.27490234375</v>
          </cell>
        </row>
        <row r="33694">
          <cell r="K33694">
            <v>464.27490234375</v>
          </cell>
        </row>
        <row r="33695">
          <cell r="K33695">
            <v>464.27490234375</v>
          </cell>
        </row>
        <row r="33696">
          <cell r="K33696">
            <v>464.27490234375</v>
          </cell>
        </row>
        <row r="33697">
          <cell r="K33697">
            <v>464.27490234375</v>
          </cell>
        </row>
        <row r="33698">
          <cell r="K33698">
            <v>464.27490234375</v>
          </cell>
        </row>
        <row r="33699">
          <cell r="K33699">
            <v>464.27490234375</v>
          </cell>
        </row>
        <row r="33700">
          <cell r="K33700">
            <v>464.27490234375</v>
          </cell>
        </row>
        <row r="33701">
          <cell r="K33701">
            <v>464.27490234375</v>
          </cell>
        </row>
        <row r="33702">
          <cell r="K33702">
            <v>464.27490234375</v>
          </cell>
        </row>
        <row r="33703">
          <cell r="K33703">
            <v>464.27490234375</v>
          </cell>
        </row>
        <row r="33704">
          <cell r="K33704">
            <v>464.27490234375</v>
          </cell>
        </row>
        <row r="33705">
          <cell r="K33705">
            <v>464.27490234375</v>
          </cell>
        </row>
        <row r="33706">
          <cell r="K33706">
            <v>464.27490234375</v>
          </cell>
        </row>
        <row r="33707">
          <cell r="K33707">
            <v>464.27490234375</v>
          </cell>
        </row>
        <row r="33708">
          <cell r="K33708">
            <v>464.27490234375</v>
          </cell>
        </row>
        <row r="33709">
          <cell r="K33709">
            <v>464.27490234375</v>
          </cell>
        </row>
        <row r="33710">
          <cell r="K33710">
            <v>464.27490234375</v>
          </cell>
        </row>
        <row r="33711">
          <cell r="K33711">
            <v>464.27490234375</v>
          </cell>
        </row>
        <row r="33712">
          <cell r="K33712">
            <v>464.27490234375</v>
          </cell>
        </row>
        <row r="33713">
          <cell r="K33713">
            <v>464.27490234375</v>
          </cell>
        </row>
        <row r="33714">
          <cell r="K33714">
            <v>464.27490234375</v>
          </cell>
        </row>
        <row r="33715">
          <cell r="K33715">
            <v>464.27490234375</v>
          </cell>
        </row>
        <row r="33716">
          <cell r="K33716">
            <v>464.27490234375</v>
          </cell>
        </row>
        <row r="33717">
          <cell r="K33717">
            <v>464.27490234375</v>
          </cell>
        </row>
        <row r="33718">
          <cell r="K33718">
            <v>464.27490234375</v>
          </cell>
        </row>
        <row r="33719">
          <cell r="K33719">
            <v>464.27490234375</v>
          </cell>
        </row>
        <row r="33720">
          <cell r="K33720">
            <v>464.27490234375</v>
          </cell>
        </row>
        <row r="33721">
          <cell r="K33721">
            <v>464.27490234375</v>
          </cell>
        </row>
        <row r="33722">
          <cell r="K33722">
            <v>464.27490234375</v>
          </cell>
        </row>
        <row r="33723">
          <cell r="K33723">
            <v>464.27490234375</v>
          </cell>
        </row>
        <row r="33724">
          <cell r="K33724">
            <v>464.27490234375</v>
          </cell>
        </row>
        <row r="33725">
          <cell r="K33725">
            <v>464.27490234375</v>
          </cell>
        </row>
        <row r="33726">
          <cell r="K33726">
            <v>464.27490234375</v>
          </cell>
        </row>
        <row r="33727">
          <cell r="K33727">
            <v>464.27490234375</v>
          </cell>
        </row>
        <row r="33728">
          <cell r="K33728">
            <v>464.27490234375</v>
          </cell>
        </row>
        <row r="33729">
          <cell r="K33729">
            <v>464.27490234375</v>
          </cell>
        </row>
        <row r="33730">
          <cell r="K33730">
            <v>464.27490234375</v>
          </cell>
        </row>
        <row r="33731">
          <cell r="K33731">
            <v>464.27490234375</v>
          </cell>
        </row>
        <row r="33732">
          <cell r="K33732">
            <v>464.27490234375</v>
          </cell>
        </row>
        <row r="33733">
          <cell r="K33733">
            <v>464.27490234375</v>
          </cell>
        </row>
        <row r="33734">
          <cell r="K33734">
            <v>464.27490234375</v>
          </cell>
        </row>
        <row r="33735">
          <cell r="K33735">
            <v>464.27490234375</v>
          </cell>
        </row>
        <row r="33736">
          <cell r="K33736">
            <v>464.27490234375</v>
          </cell>
        </row>
        <row r="33737">
          <cell r="K33737">
            <v>464.27490234375</v>
          </cell>
        </row>
        <row r="33738">
          <cell r="K33738">
            <v>464.27490234375</v>
          </cell>
        </row>
        <row r="33739">
          <cell r="K33739">
            <v>464.27490234375</v>
          </cell>
        </row>
        <row r="33740">
          <cell r="K33740">
            <v>464.27490234375</v>
          </cell>
        </row>
        <row r="33741">
          <cell r="K33741">
            <v>464.27490234375</v>
          </cell>
        </row>
        <row r="33742">
          <cell r="K33742">
            <v>464.27490234375</v>
          </cell>
        </row>
        <row r="33743">
          <cell r="K33743">
            <v>464.27490234375</v>
          </cell>
        </row>
        <row r="33744">
          <cell r="K33744">
            <v>464.27490234375</v>
          </cell>
        </row>
        <row r="33745">
          <cell r="K33745">
            <v>464.27490234375</v>
          </cell>
        </row>
        <row r="33746">
          <cell r="K33746">
            <v>464.27490234375</v>
          </cell>
        </row>
        <row r="33747">
          <cell r="K33747">
            <v>464.27490234375</v>
          </cell>
        </row>
        <row r="33748">
          <cell r="K33748">
            <v>464.27490234375</v>
          </cell>
        </row>
        <row r="33749">
          <cell r="K33749">
            <v>464.27490234375</v>
          </cell>
        </row>
        <row r="33750">
          <cell r="K33750">
            <v>464.27490234375</v>
          </cell>
        </row>
        <row r="33751">
          <cell r="K33751">
            <v>464.27490234375</v>
          </cell>
        </row>
        <row r="33752">
          <cell r="K33752">
            <v>464.27490234375</v>
          </cell>
        </row>
        <row r="33753">
          <cell r="K33753">
            <v>464.27490234375</v>
          </cell>
        </row>
        <row r="33754">
          <cell r="K33754">
            <v>464.27490234375</v>
          </cell>
        </row>
        <row r="33755">
          <cell r="K33755">
            <v>464.27490234375</v>
          </cell>
        </row>
        <row r="33756">
          <cell r="K33756">
            <v>464.27490234375</v>
          </cell>
        </row>
        <row r="33757">
          <cell r="K33757">
            <v>464.27490234375</v>
          </cell>
        </row>
        <row r="33758">
          <cell r="K33758">
            <v>464.27490234375</v>
          </cell>
        </row>
        <row r="33759">
          <cell r="K33759">
            <v>464.27490234375</v>
          </cell>
        </row>
        <row r="33760">
          <cell r="K33760">
            <v>464.27490234375</v>
          </cell>
        </row>
        <row r="33761">
          <cell r="K33761">
            <v>464.27490234375</v>
          </cell>
        </row>
        <row r="33762">
          <cell r="K33762">
            <v>464.27490234375</v>
          </cell>
        </row>
        <row r="33763">
          <cell r="K33763">
            <v>464.27490234375</v>
          </cell>
        </row>
        <row r="33764">
          <cell r="K33764">
            <v>464.27490234375</v>
          </cell>
        </row>
        <row r="33765">
          <cell r="K33765">
            <v>464.27490234375</v>
          </cell>
        </row>
        <row r="33766">
          <cell r="K33766">
            <v>464.27490234375</v>
          </cell>
        </row>
        <row r="33767">
          <cell r="K33767">
            <v>464.27490234375</v>
          </cell>
        </row>
        <row r="33768">
          <cell r="K33768">
            <v>464.27490234375</v>
          </cell>
        </row>
        <row r="33769">
          <cell r="K33769">
            <v>464.27490234375</v>
          </cell>
        </row>
        <row r="33770">
          <cell r="K33770">
            <v>464.27490234375</v>
          </cell>
        </row>
        <row r="33771">
          <cell r="K33771">
            <v>464.27490234375</v>
          </cell>
        </row>
        <row r="33772">
          <cell r="K33772">
            <v>464.27490234375</v>
          </cell>
        </row>
        <row r="33773">
          <cell r="K33773">
            <v>464.27490234375</v>
          </cell>
        </row>
        <row r="33774">
          <cell r="K33774">
            <v>464.27490234375</v>
          </cell>
        </row>
        <row r="33775">
          <cell r="K33775">
            <v>464.27490234375</v>
          </cell>
        </row>
        <row r="33776">
          <cell r="K33776">
            <v>464.27490234375</v>
          </cell>
        </row>
        <row r="33777">
          <cell r="K33777">
            <v>464.27490234375</v>
          </cell>
        </row>
        <row r="33778">
          <cell r="K33778">
            <v>464.27490234375</v>
          </cell>
        </row>
        <row r="33779">
          <cell r="K33779">
            <v>464.27490234375</v>
          </cell>
        </row>
        <row r="33780">
          <cell r="K33780">
            <v>464.27490234375</v>
          </cell>
        </row>
        <row r="33781">
          <cell r="K33781">
            <v>464.27490234375</v>
          </cell>
        </row>
        <row r="33782">
          <cell r="K33782">
            <v>464.27490234375</v>
          </cell>
        </row>
        <row r="33783">
          <cell r="K33783">
            <v>464.27490234375</v>
          </cell>
        </row>
        <row r="33784">
          <cell r="K33784">
            <v>464.27490234375</v>
          </cell>
        </row>
        <row r="33785">
          <cell r="K33785">
            <v>464.27490234375</v>
          </cell>
        </row>
        <row r="33786">
          <cell r="K33786">
            <v>464.27490234375</v>
          </cell>
        </row>
        <row r="33787">
          <cell r="K33787">
            <v>464.27490234375</v>
          </cell>
        </row>
        <row r="33788">
          <cell r="K33788">
            <v>464.27490234375</v>
          </cell>
        </row>
        <row r="33789">
          <cell r="K33789">
            <v>464.27490234375</v>
          </cell>
        </row>
        <row r="33790">
          <cell r="K33790">
            <v>464.27490234375</v>
          </cell>
        </row>
        <row r="33791">
          <cell r="K33791">
            <v>464.27490234375</v>
          </cell>
        </row>
        <row r="33792">
          <cell r="K33792">
            <v>464.27490234375</v>
          </cell>
        </row>
        <row r="33793">
          <cell r="K33793">
            <v>464.27490234375</v>
          </cell>
        </row>
        <row r="33794">
          <cell r="K33794">
            <v>464.27490234375</v>
          </cell>
        </row>
        <row r="33795">
          <cell r="K33795">
            <v>464.27490234375</v>
          </cell>
        </row>
        <row r="33796">
          <cell r="K33796">
            <v>464.27490234375</v>
          </cell>
        </row>
        <row r="33797">
          <cell r="K33797">
            <v>464.27490234375</v>
          </cell>
        </row>
        <row r="33798">
          <cell r="K33798">
            <v>464.27490234375</v>
          </cell>
        </row>
        <row r="33799">
          <cell r="K33799">
            <v>464.27490234375</v>
          </cell>
        </row>
        <row r="33800">
          <cell r="K33800">
            <v>464.27490234375</v>
          </cell>
        </row>
        <row r="33801">
          <cell r="K33801">
            <v>464.27490234375</v>
          </cell>
        </row>
        <row r="33802">
          <cell r="K33802">
            <v>464.27490234375</v>
          </cell>
        </row>
        <row r="33803">
          <cell r="K33803">
            <v>464.27490234375</v>
          </cell>
        </row>
        <row r="33804">
          <cell r="K33804">
            <v>464.27490234375</v>
          </cell>
        </row>
        <row r="33805">
          <cell r="K33805">
            <v>464.27490234375</v>
          </cell>
        </row>
        <row r="33806">
          <cell r="K33806">
            <v>464.27490234375</v>
          </cell>
        </row>
        <row r="33807">
          <cell r="K33807">
            <v>464.27490234375</v>
          </cell>
        </row>
        <row r="33808">
          <cell r="K33808">
            <v>464.27490234375</v>
          </cell>
        </row>
        <row r="33809">
          <cell r="K33809">
            <v>464.27490234375</v>
          </cell>
        </row>
        <row r="33810">
          <cell r="K33810">
            <v>464.27490234375</v>
          </cell>
        </row>
        <row r="33811">
          <cell r="K33811">
            <v>464.27490234375</v>
          </cell>
        </row>
        <row r="33812">
          <cell r="K33812">
            <v>464.27490234375</v>
          </cell>
        </row>
        <row r="33813">
          <cell r="K33813">
            <v>464.27490234375</v>
          </cell>
        </row>
        <row r="33814">
          <cell r="K33814">
            <v>464.27490234375</v>
          </cell>
        </row>
        <row r="33815">
          <cell r="K33815">
            <v>464.27490234375</v>
          </cell>
        </row>
        <row r="33816">
          <cell r="K33816">
            <v>464.27490234375</v>
          </cell>
        </row>
        <row r="33817">
          <cell r="K33817">
            <v>464.27490234375</v>
          </cell>
        </row>
        <row r="33818">
          <cell r="K33818">
            <v>464.27490234375</v>
          </cell>
        </row>
        <row r="33819">
          <cell r="K33819">
            <v>464.27490234375</v>
          </cell>
        </row>
        <row r="33820">
          <cell r="K33820">
            <v>464.27490234375</v>
          </cell>
        </row>
        <row r="33821">
          <cell r="K33821">
            <v>464.27490234375</v>
          </cell>
        </row>
        <row r="33822">
          <cell r="K33822">
            <v>464.27490234375</v>
          </cell>
        </row>
        <row r="33823">
          <cell r="K33823">
            <v>464.27490234375</v>
          </cell>
        </row>
        <row r="33824">
          <cell r="K33824">
            <v>464.27490234375</v>
          </cell>
        </row>
        <row r="33825">
          <cell r="K33825">
            <v>464.27490234375</v>
          </cell>
        </row>
        <row r="33826">
          <cell r="K33826">
            <v>464.27490234375</v>
          </cell>
        </row>
        <row r="33827">
          <cell r="K33827">
            <v>464.27490234375</v>
          </cell>
        </row>
        <row r="33828">
          <cell r="K33828">
            <v>464.27490234375</v>
          </cell>
        </row>
        <row r="33829">
          <cell r="K33829">
            <v>464.27490234375</v>
          </cell>
        </row>
        <row r="33830">
          <cell r="K33830">
            <v>464.27490234375</v>
          </cell>
        </row>
        <row r="33831">
          <cell r="K33831">
            <v>464.27490234375</v>
          </cell>
        </row>
        <row r="33832">
          <cell r="K33832">
            <v>464.27490234375</v>
          </cell>
        </row>
        <row r="33833">
          <cell r="K33833">
            <v>464.27490234375</v>
          </cell>
        </row>
        <row r="33834">
          <cell r="K33834">
            <v>464.27490234375</v>
          </cell>
        </row>
        <row r="33835">
          <cell r="K33835">
            <v>464.27490234375</v>
          </cell>
        </row>
        <row r="33836">
          <cell r="K33836">
            <v>464.27490234375</v>
          </cell>
        </row>
        <row r="33837">
          <cell r="K33837">
            <v>464.27490234375</v>
          </cell>
        </row>
        <row r="33838">
          <cell r="K33838">
            <v>464.27490234375</v>
          </cell>
        </row>
        <row r="33839">
          <cell r="K33839">
            <v>464.27490234375</v>
          </cell>
        </row>
        <row r="33840">
          <cell r="K33840">
            <v>464.27490234375</v>
          </cell>
        </row>
        <row r="33841">
          <cell r="K33841">
            <v>464.27490234375</v>
          </cell>
        </row>
        <row r="33842">
          <cell r="K33842">
            <v>464.27490234375</v>
          </cell>
        </row>
        <row r="33843">
          <cell r="K33843">
            <v>464.27490234375</v>
          </cell>
        </row>
        <row r="33844">
          <cell r="K33844">
            <v>464.27490234375</v>
          </cell>
        </row>
        <row r="33845">
          <cell r="K33845">
            <v>464.27490234375</v>
          </cell>
        </row>
        <row r="33846">
          <cell r="K33846">
            <v>464.27490234375</v>
          </cell>
        </row>
        <row r="33847">
          <cell r="K33847">
            <v>464.27490234375</v>
          </cell>
        </row>
        <row r="33848">
          <cell r="K33848">
            <v>464.27490234375</v>
          </cell>
        </row>
        <row r="33849">
          <cell r="K33849">
            <v>464.27490234375</v>
          </cell>
        </row>
        <row r="33850">
          <cell r="K33850">
            <v>464.27490234375</v>
          </cell>
        </row>
        <row r="33851">
          <cell r="K33851">
            <v>464.27490234375</v>
          </cell>
        </row>
        <row r="33852">
          <cell r="K33852">
            <v>464.27490234375</v>
          </cell>
        </row>
        <row r="33853">
          <cell r="K33853">
            <v>464.27490234375</v>
          </cell>
        </row>
        <row r="33854">
          <cell r="K33854">
            <v>464.27490234375</v>
          </cell>
        </row>
        <row r="33855">
          <cell r="K33855">
            <v>464.27490234375</v>
          </cell>
        </row>
        <row r="33856">
          <cell r="K33856">
            <v>464.27490234375</v>
          </cell>
        </row>
        <row r="33857">
          <cell r="K33857">
            <v>464.27490234375</v>
          </cell>
        </row>
        <row r="33858">
          <cell r="K33858">
            <v>464.27490234375</v>
          </cell>
        </row>
        <row r="33859">
          <cell r="K33859">
            <v>464.27490234375</v>
          </cell>
        </row>
        <row r="33860">
          <cell r="K33860">
            <v>464.27490234375</v>
          </cell>
        </row>
        <row r="33861">
          <cell r="K33861">
            <v>464.27490234375</v>
          </cell>
        </row>
        <row r="33862">
          <cell r="K33862">
            <v>464.27490234375</v>
          </cell>
        </row>
        <row r="33863">
          <cell r="K33863">
            <v>464.27490234375</v>
          </cell>
        </row>
        <row r="33864">
          <cell r="K33864">
            <v>464.27490234375</v>
          </cell>
        </row>
        <row r="33865">
          <cell r="K33865">
            <v>464.27490234375</v>
          </cell>
        </row>
        <row r="33866">
          <cell r="K33866">
            <v>464.27490234375</v>
          </cell>
        </row>
        <row r="33867">
          <cell r="K33867">
            <v>464.27490234375</v>
          </cell>
        </row>
        <row r="33868">
          <cell r="K33868">
            <v>464.27490234375</v>
          </cell>
        </row>
        <row r="33869">
          <cell r="K33869">
            <v>464.27490234375</v>
          </cell>
        </row>
        <row r="33870">
          <cell r="K33870">
            <v>464.27490234375</v>
          </cell>
        </row>
        <row r="33871">
          <cell r="K33871">
            <v>464.27490234375</v>
          </cell>
        </row>
        <row r="33872">
          <cell r="K33872">
            <v>464.27490234375</v>
          </cell>
        </row>
        <row r="33873">
          <cell r="K33873">
            <v>464.27490234375</v>
          </cell>
        </row>
        <row r="33874">
          <cell r="K33874">
            <v>464.27490234375</v>
          </cell>
        </row>
        <row r="33875">
          <cell r="K33875">
            <v>464.27490234375</v>
          </cell>
        </row>
        <row r="33876">
          <cell r="K33876">
            <v>464.27490234375</v>
          </cell>
        </row>
        <row r="33877">
          <cell r="K33877">
            <v>464.27490234375</v>
          </cell>
        </row>
        <row r="33878">
          <cell r="K33878">
            <v>464.27490234375</v>
          </cell>
        </row>
        <row r="33879">
          <cell r="K33879">
            <v>464.27490234375</v>
          </cell>
        </row>
        <row r="33880">
          <cell r="K33880">
            <v>464.27490234375</v>
          </cell>
        </row>
        <row r="33881">
          <cell r="K33881">
            <v>464.27490234375</v>
          </cell>
        </row>
        <row r="33882">
          <cell r="K33882">
            <v>464.27490234375</v>
          </cell>
        </row>
        <row r="33883">
          <cell r="K33883">
            <v>464.27490234375</v>
          </cell>
        </row>
        <row r="33884">
          <cell r="K33884">
            <v>464.27490234375</v>
          </cell>
        </row>
        <row r="33885">
          <cell r="K33885">
            <v>464.27490234375</v>
          </cell>
        </row>
        <row r="33886">
          <cell r="K33886">
            <v>464.27490234375</v>
          </cell>
        </row>
        <row r="33887">
          <cell r="K33887">
            <v>464.27490234375</v>
          </cell>
        </row>
        <row r="33888">
          <cell r="K33888">
            <v>464.27490234375</v>
          </cell>
        </row>
        <row r="33889">
          <cell r="K33889">
            <v>464.27490234375</v>
          </cell>
        </row>
        <row r="33890">
          <cell r="K33890">
            <v>464.27490234375</v>
          </cell>
        </row>
        <row r="33891">
          <cell r="K33891">
            <v>464.27490234375</v>
          </cell>
        </row>
        <row r="33892">
          <cell r="K33892">
            <v>464.27490234375</v>
          </cell>
        </row>
        <row r="33893">
          <cell r="K33893">
            <v>464.27490234375</v>
          </cell>
        </row>
        <row r="33894">
          <cell r="K33894">
            <v>464.27490234375</v>
          </cell>
        </row>
        <row r="33895">
          <cell r="K33895">
            <v>464.27490234375</v>
          </cell>
        </row>
        <row r="33896">
          <cell r="K33896">
            <v>464.27490234375</v>
          </cell>
        </row>
        <row r="33897">
          <cell r="K33897">
            <v>464.27490234375</v>
          </cell>
        </row>
        <row r="33898">
          <cell r="K33898">
            <v>464.27490234375</v>
          </cell>
        </row>
        <row r="33899">
          <cell r="K33899">
            <v>464.27490234375</v>
          </cell>
        </row>
        <row r="33900">
          <cell r="K33900">
            <v>464.27490234375</v>
          </cell>
        </row>
        <row r="33901">
          <cell r="K33901">
            <v>464.27490234375</v>
          </cell>
        </row>
        <row r="33902">
          <cell r="K33902">
            <v>464.27490234375</v>
          </cell>
        </row>
        <row r="33903">
          <cell r="K33903">
            <v>464.27490234375</v>
          </cell>
        </row>
        <row r="33904">
          <cell r="K33904">
            <v>464.27490234375</v>
          </cell>
        </row>
        <row r="33905">
          <cell r="K33905">
            <v>464.27490234375</v>
          </cell>
        </row>
        <row r="33906">
          <cell r="K33906">
            <v>464.27490234375</v>
          </cell>
        </row>
        <row r="33907">
          <cell r="K33907">
            <v>464.27490234375</v>
          </cell>
        </row>
        <row r="33908">
          <cell r="K33908">
            <v>464.27490234375</v>
          </cell>
        </row>
        <row r="33909">
          <cell r="K33909">
            <v>464.27490234375</v>
          </cell>
        </row>
        <row r="33910">
          <cell r="K33910">
            <v>464.27490234375</v>
          </cell>
        </row>
        <row r="33911">
          <cell r="K33911">
            <v>464.27490234375</v>
          </cell>
        </row>
        <row r="33912">
          <cell r="K33912">
            <v>464.27490234375</v>
          </cell>
        </row>
        <row r="33913">
          <cell r="K33913">
            <v>464.27490234375</v>
          </cell>
        </row>
        <row r="33914">
          <cell r="K33914">
            <v>464.27490234375</v>
          </cell>
        </row>
        <row r="33915">
          <cell r="K33915">
            <v>464.27490234375</v>
          </cell>
        </row>
        <row r="33916">
          <cell r="K33916">
            <v>464.27490234375</v>
          </cell>
        </row>
        <row r="33917">
          <cell r="K33917">
            <v>464.27490234375</v>
          </cell>
        </row>
        <row r="33918">
          <cell r="K33918">
            <v>464.27490234375</v>
          </cell>
        </row>
        <row r="33919">
          <cell r="K33919">
            <v>464.27490234375</v>
          </cell>
        </row>
        <row r="33920">
          <cell r="K33920">
            <v>464.27490234375</v>
          </cell>
        </row>
        <row r="33921">
          <cell r="K33921">
            <v>464.27490234375</v>
          </cell>
        </row>
        <row r="33922">
          <cell r="K33922">
            <v>464.27490234375</v>
          </cell>
        </row>
        <row r="33923">
          <cell r="K33923">
            <v>464.27490234375</v>
          </cell>
        </row>
        <row r="33924">
          <cell r="K33924">
            <v>464.27490234375</v>
          </cell>
        </row>
        <row r="33925">
          <cell r="K33925">
            <v>464.27490234375</v>
          </cell>
        </row>
        <row r="33926">
          <cell r="K33926">
            <v>464.27490234375</v>
          </cell>
        </row>
        <row r="33927">
          <cell r="K33927">
            <v>464.27490234375</v>
          </cell>
        </row>
        <row r="33928">
          <cell r="K33928">
            <v>464.27490234375</v>
          </cell>
        </row>
        <row r="33929">
          <cell r="K33929">
            <v>464.27490234375</v>
          </cell>
        </row>
        <row r="33930">
          <cell r="K33930">
            <v>464.27490234375</v>
          </cell>
        </row>
        <row r="33931">
          <cell r="K33931">
            <v>464.27490234375</v>
          </cell>
        </row>
        <row r="33932">
          <cell r="K33932">
            <v>464.27490234375</v>
          </cell>
        </row>
        <row r="33933">
          <cell r="K33933">
            <v>464.27490234375</v>
          </cell>
        </row>
        <row r="33934">
          <cell r="K33934">
            <v>464.27490234375</v>
          </cell>
        </row>
        <row r="33935">
          <cell r="K33935">
            <v>464.27490234375</v>
          </cell>
        </row>
        <row r="33936">
          <cell r="K33936">
            <v>464.27490234375</v>
          </cell>
        </row>
        <row r="33937">
          <cell r="K33937">
            <v>464.27490234375</v>
          </cell>
        </row>
        <row r="33938">
          <cell r="K33938">
            <v>464.27490234375</v>
          </cell>
        </row>
        <row r="33939">
          <cell r="K33939">
            <v>464.27490234375</v>
          </cell>
        </row>
        <row r="33940">
          <cell r="K33940">
            <v>464.27490234375</v>
          </cell>
        </row>
        <row r="33941">
          <cell r="K33941">
            <v>464.27490234375</v>
          </cell>
        </row>
        <row r="33942">
          <cell r="K33942">
            <v>464.27490234375</v>
          </cell>
        </row>
        <row r="33943">
          <cell r="K33943">
            <v>464.27490234375</v>
          </cell>
        </row>
        <row r="33944">
          <cell r="K33944">
            <v>464.27490234375</v>
          </cell>
        </row>
        <row r="33945">
          <cell r="K33945">
            <v>464.27490234375</v>
          </cell>
        </row>
        <row r="33946">
          <cell r="K33946">
            <v>464.27490234375</v>
          </cell>
        </row>
        <row r="33947">
          <cell r="K33947">
            <v>464.27490234375</v>
          </cell>
        </row>
        <row r="33948">
          <cell r="K33948">
            <v>464.27490234375</v>
          </cell>
        </row>
        <row r="33949">
          <cell r="K33949">
            <v>464.27490234375</v>
          </cell>
        </row>
        <row r="33950">
          <cell r="K33950">
            <v>464.27490234375</v>
          </cell>
        </row>
        <row r="33951">
          <cell r="K33951">
            <v>464.27490234375</v>
          </cell>
        </row>
        <row r="33952">
          <cell r="K33952">
            <v>464.27490234375</v>
          </cell>
        </row>
        <row r="33953">
          <cell r="K33953">
            <v>464.27490234375</v>
          </cell>
        </row>
        <row r="33954">
          <cell r="K33954">
            <v>464.27490234375</v>
          </cell>
        </row>
        <row r="33955">
          <cell r="K33955">
            <v>464.27490234375</v>
          </cell>
        </row>
        <row r="33956">
          <cell r="K33956">
            <v>464.27490234375</v>
          </cell>
        </row>
        <row r="33957">
          <cell r="K33957">
            <v>464.27490234375</v>
          </cell>
        </row>
        <row r="33958">
          <cell r="K33958">
            <v>464.27490234375</v>
          </cell>
        </row>
        <row r="33959">
          <cell r="K33959">
            <v>464.27490234375</v>
          </cell>
        </row>
        <row r="33960">
          <cell r="K33960">
            <v>464.27490234375</v>
          </cell>
        </row>
        <row r="33961">
          <cell r="K33961">
            <v>464.27490234375</v>
          </cell>
        </row>
        <row r="33962">
          <cell r="K33962">
            <v>464.27490234375</v>
          </cell>
        </row>
        <row r="33963">
          <cell r="K33963">
            <v>464.27490234375</v>
          </cell>
        </row>
        <row r="33964">
          <cell r="K33964">
            <v>464.27490234375</v>
          </cell>
        </row>
        <row r="33965">
          <cell r="K33965">
            <v>464.27490234375</v>
          </cell>
        </row>
        <row r="33966">
          <cell r="K33966">
            <v>464.27490234375</v>
          </cell>
        </row>
        <row r="33967">
          <cell r="K33967">
            <v>464.27490234375</v>
          </cell>
        </row>
        <row r="33968">
          <cell r="K33968">
            <v>464.27490234375</v>
          </cell>
        </row>
        <row r="33969">
          <cell r="K33969">
            <v>464.27490234375</v>
          </cell>
        </row>
        <row r="33970">
          <cell r="K33970">
            <v>464.27490234375</v>
          </cell>
        </row>
        <row r="33971">
          <cell r="K33971">
            <v>464.27490234375</v>
          </cell>
        </row>
        <row r="33972">
          <cell r="K33972">
            <v>464.27490234375</v>
          </cell>
        </row>
        <row r="33973">
          <cell r="K33973">
            <v>464.27490234375</v>
          </cell>
        </row>
        <row r="33974">
          <cell r="K33974">
            <v>464.27490234375</v>
          </cell>
        </row>
        <row r="33975">
          <cell r="K33975">
            <v>464.27490234375</v>
          </cell>
        </row>
        <row r="33976">
          <cell r="K33976">
            <v>464.27490234375</v>
          </cell>
        </row>
        <row r="33977">
          <cell r="K33977">
            <v>464.27490234375</v>
          </cell>
        </row>
        <row r="33978">
          <cell r="K33978">
            <v>464.27490234375</v>
          </cell>
        </row>
        <row r="33979">
          <cell r="K33979">
            <v>464.27490234375</v>
          </cell>
        </row>
        <row r="33980">
          <cell r="K33980">
            <v>464.27490234375</v>
          </cell>
        </row>
        <row r="33981">
          <cell r="K33981">
            <v>464.27490234375</v>
          </cell>
        </row>
        <row r="33982">
          <cell r="K33982">
            <v>464.27490234375</v>
          </cell>
        </row>
        <row r="33983">
          <cell r="K33983">
            <v>464.27490234375</v>
          </cell>
        </row>
        <row r="33984">
          <cell r="K33984">
            <v>464.27490234375</v>
          </cell>
        </row>
        <row r="33985">
          <cell r="K33985">
            <v>464.27490234375</v>
          </cell>
        </row>
        <row r="33986">
          <cell r="K33986">
            <v>464.27490234375</v>
          </cell>
        </row>
        <row r="33987">
          <cell r="K33987">
            <v>464.27490234375</v>
          </cell>
        </row>
        <row r="33988">
          <cell r="K33988">
            <v>464.27490234375</v>
          </cell>
        </row>
        <row r="33989">
          <cell r="K33989">
            <v>464.27490234375</v>
          </cell>
        </row>
        <row r="33990">
          <cell r="K33990">
            <v>464.27490234375</v>
          </cell>
        </row>
        <row r="33991">
          <cell r="K33991">
            <v>464.27490234375</v>
          </cell>
        </row>
        <row r="33992">
          <cell r="K33992">
            <v>464.27490234375</v>
          </cell>
        </row>
        <row r="33993">
          <cell r="K33993">
            <v>464.27490234375</v>
          </cell>
        </row>
        <row r="33994">
          <cell r="K33994">
            <v>464.27490234375</v>
          </cell>
        </row>
        <row r="33995">
          <cell r="K33995">
            <v>464.27490234375</v>
          </cell>
        </row>
        <row r="33996">
          <cell r="K33996">
            <v>464.27490234375</v>
          </cell>
        </row>
        <row r="33997">
          <cell r="K33997">
            <v>464.27490234375</v>
          </cell>
        </row>
        <row r="33998">
          <cell r="K33998">
            <v>464.27490234375</v>
          </cell>
        </row>
        <row r="33999">
          <cell r="K33999">
            <v>464.27490234375</v>
          </cell>
        </row>
        <row r="34000">
          <cell r="K34000">
            <v>464.27490234375</v>
          </cell>
        </row>
        <row r="34001">
          <cell r="K34001">
            <v>464.27490234375</v>
          </cell>
        </row>
        <row r="34002">
          <cell r="K34002">
            <v>464.27490234375</v>
          </cell>
        </row>
        <row r="34003">
          <cell r="K34003">
            <v>464.27490234375</v>
          </cell>
        </row>
        <row r="34004">
          <cell r="K34004">
            <v>464.27490234375</v>
          </cell>
        </row>
        <row r="34005">
          <cell r="K34005">
            <v>464.27490234375</v>
          </cell>
        </row>
        <row r="34006">
          <cell r="K34006">
            <v>464.27490234375</v>
          </cell>
        </row>
        <row r="34007">
          <cell r="K34007">
            <v>464.27490234375</v>
          </cell>
        </row>
        <row r="34008">
          <cell r="K34008">
            <v>464.27490234375</v>
          </cell>
        </row>
        <row r="34009">
          <cell r="K34009">
            <v>464.27490234375</v>
          </cell>
        </row>
        <row r="34010">
          <cell r="K34010">
            <v>464.27490234375</v>
          </cell>
        </row>
        <row r="34011">
          <cell r="K34011">
            <v>464.27490234375</v>
          </cell>
        </row>
        <row r="34012">
          <cell r="K34012">
            <v>464.27490234375</v>
          </cell>
        </row>
        <row r="34013">
          <cell r="K34013">
            <v>464.27490234375</v>
          </cell>
        </row>
        <row r="34014">
          <cell r="K34014">
            <v>464.27490234375</v>
          </cell>
        </row>
        <row r="34015">
          <cell r="K34015">
            <v>464.27490234375</v>
          </cell>
        </row>
        <row r="34016">
          <cell r="K34016">
            <v>464.27490234375</v>
          </cell>
        </row>
        <row r="34017">
          <cell r="K34017">
            <v>464.27490234375</v>
          </cell>
        </row>
        <row r="34018">
          <cell r="K34018">
            <v>464.27490234375</v>
          </cell>
        </row>
        <row r="34019">
          <cell r="K34019">
            <v>464.27490234375</v>
          </cell>
        </row>
        <row r="34020">
          <cell r="K34020">
            <v>464.27490234375</v>
          </cell>
        </row>
        <row r="34021">
          <cell r="K34021">
            <v>464.27490234375</v>
          </cell>
        </row>
        <row r="34022">
          <cell r="K34022">
            <v>464.27490234375</v>
          </cell>
        </row>
        <row r="34023">
          <cell r="K34023">
            <v>464.27490234375</v>
          </cell>
        </row>
        <row r="34024">
          <cell r="K34024">
            <v>464.27490234375</v>
          </cell>
        </row>
        <row r="34025">
          <cell r="K34025">
            <v>464.27490234375</v>
          </cell>
        </row>
        <row r="34026">
          <cell r="K34026">
            <v>464.27490234375</v>
          </cell>
        </row>
        <row r="34027">
          <cell r="K34027">
            <v>464.27490234375</v>
          </cell>
        </row>
        <row r="34028">
          <cell r="K34028">
            <v>464.27490234375</v>
          </cell>
        </row>
        <row r="34029">
          <cell r="K34029">
            <v>464.27490234375</v>
          </cell>
        </row>
        <row r="34030">
          <cell r="K34030">
            <v>464.27490234375</v>
          </cell>
        </row>
        <row r="34031">
          <cell r="K34031">
            <v>464.27490234375</v>
          </cell>
        </row>
        <row r="34032">
          <cell r="K34032">
            <v>464.27490234375</v>
          </cell>
        </row>
        <row r="34033">
          <cell r="K34033">
            <v>464.27490234375</v>
          </cell>
        </row>
        <row r="34034">
          <cell r="K34034">
            <v>464.27490234375</v>
          </cell>
        </row>
        <row r="34035">
          <cell r="K34035">
            <v>464.27490234375</v>
          </cell>
        </row>
        <row r="34036">
          <cell r="K34036">
            <v>464.27490234375</v>
          </cell>
        </row>
        <row r="34037">
          <cell r="K34037">
            <v>464.27490234375</v>
          </cell>
        </row>
        <row r="34038">
          <cell r="K34038">
            <v>464.27490234375</v>
          </cell>
        </row>
        <row r="34039">
          <cell r="K34039">
            <v>464.27490234375</v>
          </cell>
        </row>
        <row r="34040">
          <cell r="K34040">
            <v>464.27490234375</v>
          </cell>
        </row>
        <row r="34041">
          <cell r="K34041">
            <v>464.27490234375</v>
          </cell>
        </row>
        <row r="34042">
          <cell r="K34042">
            <v>464.27490234375</v>
          </cell>
        </row>
        <row r="34043">
          <cell r="K34043">
            <v>464.27490234375</v>
          </cell>
        </row>
        <row r="34044">
          <cell r="K34044">
            <v>464.27490234375</v>
          </cell>
        </row>
        <row r="34045">
          <cell r="K34045">
            <v>464.27490234375</v>
          </cell>
        </row>
        <row r="34046">
          <cell r="K34046">
            <v>464.27490234375</v>
          </cell>
        </row>
        <row r="34047">
          <cell r="K34047">
            <v>464.27490234375</v>
          </cell>
        </row>
        <row r="34048">
          <cell r="K34048">
            <v>464.27490234375</v>
          </cell>
        </row>
        <row r="34049">
          <cell r="K34049">
            <v>464.27490234375</v>
          </cell>
        </row>
        <row r="34050">
          <cell r="K34050">
            <v>464.27490234375</v>
          </cell>
        </row>
        <row r="34051">
          <cell r="K34051">
            <v>464.27490234375</v>
          </cell>
        </row>
        <row r="34052">
          <cell r="K34052">
            <v>464.27490234375</v>
          </cell>
        </row>
        <row r="34053">
          <cell r="K34053">
            <v>464.27490234375</v>
          </cell>
        </row>
        <row r="34054">
          <cell r="K34054">
            <v>464.27490234375</v>
          </cell>
        </row>
        <row r="34055">
          <cell r="K34055">
            <v>464.27490234375</v>
          </cell>
        </row>
        <row r="34056">
          <cell r="K34056">
            <v>464.27490234375</v>
          </cell>
        </row>
        <row r="34057">
          <cell r="K34057">
            <v>464.27490234375</v>
          </cell>
        </row>
        <row r="34058">
          <cell r="K34058">
            <v>464.27490234375</v>
          </cell>
        </row>
        <row r="34059">
          <cell r="K34059">
            <v>464.27490234375</v>
          </cell>
        </row>
        <row r="34060">
          <cell r="K34060">
            <v>464.27490234375</v>
          </cell>
        </row>
        <row r="34061">
          <cell r="K34061">
            <v>464.27490234375</v>
          </cell>
        </row>
        <row r="34062">
          <cell r="K34062">
            <v>464.27490234375</v>
          </cell>
        </row>
        <row r="34063">
          <cell r="K34063">
            <v>464.27490234375</v>
          </cell>
        </row>
        <row r="34064">
          <cell r="K34064">
            <v>464.27490234375</v>
          </cell>
        </row>
        <row r="34065">
          <cell r="K34065">
            <v>464.27490234375</v>
          </cell>
        </row>
        <row r="34066">
          <cell r="K34066">
            <v>464.27490234375</v>
          </cell>
        </row>
        <row r="34067">
          <cell r="K34067">
            <v>464.27490234375</v>
          </cell>
        </row>
        <row r="34068">
          <cell r="K34068">
            <v>464.27490234375</v>
          </cell>
        </row>
        <row r="34069">
          <cell r="K34069">
            <v>464.27490234375</v>
          </cell>
        </row>
        <row r="34070">
          <cell r="K34070">
            <v>464.27490234375</v>
          </cell>
        </row>
        <row r="34071">
          <cell r="K34071">
            <v>464.27490234375</v>
          </cell>
        </row>
        <row r="34072">
          <cell r="K34072">
            <v>464.27490234375</v>
          </cell>
        </row>
        <row r="34073">
          <cell r="K34073">
            <v>464.27490234375</v>
          </cell>
        </row>
        <row r="34074">
          <cell r="K34074">
            <v>464.27490234375</v>
          </cell>
        </row>
        <row r="34075">
          <cell r="K34075">
            <v>464.27490234375</v>
          </cell>
        </row>
        <row r="34076">
          <cell r="K34076">
            <v>464.27490234375</v>
          </cell>
        </row>
        <row r="34077">
          <cell r="K34077">
            <v>464.27490234375</v>
          </cell>
        </row>
        <row r="34078">
          <cell r="K34078">
            <v>464.27490234375</v>
          </cell>
        </row>
        <row r="34079">
          <cell r="K34079">
            <v>464.27490234375</v>
          </cell>
        </row>
        <row r="34080">
          <cell r="K34080">
            <v>464.27490234375</v>
          </cell>
        </row>
        <row r="34081">
          <cell r="K34081">
            <v>464.27490234375</v>
          </cell>
        </row>
        <row r="34082">
          <cell r="K34082">
            <v>464.27490234375</v>
          </cell>
        </row>
        <row r="34083">
          <cell r="K34083">
            <v>464.27490234375</v>
          </cell>
        </row>
        <row r="34084">
          <cell r="K34084">
            <v>464.27490234375</v>
          </cell>
        </row>
        <row r="34085">
          <cell r="K34085">
            <v>464.27490234375</v>
          </cell>
        </row>
        <row r="34086">
          <cell r="K34086">
            <v>464.27490234375</v>
          </cell>
        </row>
        <row r="34087">
          <cell r="K34087">
            <v>464.27490234375</v>
          </cell>
        </row>
        <row r="34088">
          <cell r="K34088">
            <v>464.27490234375</v>
          </cell>
        </row>
        <row r="34089">
          <cell r="K34089">
            <v>464.27490234375</v>
          </cell>
        </row>
        <row r="34090">
          <cell r="K34090">
            <v>464.27490234375</v>
          </cell>
        </row>
        <row r="34091">
          <cell r="K34091">
            <v>464.27490234375</v>
          </cell>
        </row>
        <row r="34092">
          <cell r="K34092">
            <v>464.27490234375</v>
          </cell>
        </row>
        <row r="34093">
          <cell r="K34093">
            <v>464.27490234375</v>
          </cell>
        </row>
        <row r="34094">
          <cell r="K34094">
            <v>464.27490234375</v>
          </cell>
        </row>
        <row r="34095">
          <cell r="K34095">
            <v>464.27490234375</v>
          </cell>
        </row>
        <row r="34096">
          <cell r="K34096">
            <v>464.27490234375</v>
          </cell>
        </row>
        <row r="34097">
          <cell r="K34097">
            <v>464.27490234375</v>
          </cell>
        </row>
        <row r="34098">
          <cell r="K34098">
            <v>464.27490234375</v>
          </cell>
        </row>
        <row r="34099">
          <cell r="K34099">
            <v>464.27490234375</v>
          </cell>
        </row>
        <row r="34100">
          <cell r="K34100">
            <v>464.27490234375</v>
          </cell>
        </row>
        <row r="34101">
          <cell r="K34101">
            <v>464.27490234375</v>
          </cell>
        </row>
        <row r="34102">
          <cell r="K34102">
            <v>464.27490234375</v>
          </cell>
        </row>
        <row r="34103">
          <cell r="K34103">
            <v>464.27490234375</v>
          </cell>
        </row>
        <row r="34104">
          <cell r="K34104">
            <v>464.27490234375</v>
          </cell>
        </row>
        <row r="34105">
          <cell r="K34105">
            <v>464.27490234375</v>
          </cell>
        </row>
        <row r="34106">
          <cell r="K34106">
            <v>464.27490234375</v>
          </cell>
        </row>
        <row r="34107">
          <cell r="K34107">
            <v>464.27490234375</v>
          </cell>
        </row>
        <row r="34108">
          <cell r="K34108">
            <v>464.27490234375</v>
          </cell>
        </row>
        <row r="34109">
          <cell r="K34109">
            <v>464.27490234375</v>
          </cell>
        </row>
        <row r="34110">
          <cell r="K34110">
            <v>464.27490234375</v>
          </cell>
        </row>
        <row r="34111">
          <cell r="K34111">
            <v>464.27490234375</v>
          </cell>
        </row>
        <row r="34112">
          <cell r="K34112">
            <v>464.27490234375</v>
          </cell>
        </row>
        <row r="34113">
          <cell r="K34113">
            <v>464.27490234375</v>
          </cell>
        </row>
        <row r="34114">
          <cell r="K34114">
            <v>464.27490234375</v>
          </cell>
        </row>
        <row r="34115">
          <cell r="K34115">
            <v>464.27490234375</v>
          </cell>
        </row>
        <row r="34116">
          <cell r="K34116">
            <v>464.27490234375</v>
          </cell>
        </row>
        <row r="34117">
          <cell r="K34117">
            <v>464.27490234375</v>
          </cell>
        </row>
        <row r="34118">
          <cell r="K34118">
            <v>464.27490234375</v>
          </cell>
        </row>
        <row r="34119">
          <cell r="K34119">
            <v>464.27490234375</v>
          </cell>
        </row>
        <row r="34120">
          <cell r="K34120">
            <v>464.27490234375</v>
          </cell>
        </row>
        <row r="34121">
          <cell r="K34121">
            <v>464.27490234375</v>
          </cell>
        </row>
        <row r="34122">
          <cell r="K34122">
            <v>464.27490234375</v>
          </cell>
        </row>
        <row r="34123">
          <cell r="K34123">
            <v>464.27490234375</v>
          </cell>
        </row>
        <row r="34124">
          <cell r="K34124">
            <v>464.27490234375</v>
          </cell>
        </row>
        <row r="34125">
          <cell r="K34125">
            <v>464.27490234375</v>
          </cell>
        </row>
        <row r="34126">
          <cell r="K34126">
            <v>464.27490234375</v>
          </cell>
        </row>
        <row r="34127">
          <cell r="K34127">
            <v>464.27490234375</v>
          </cell>
        </row>
        <row r="34128">
          <cell r="K34128">
            <v>464.27490234375</v>
          </cell>
        </row>
        <row r="34129">
          <cell r="K34129">
            <v>464.27490234375</v>
          </cell>
        </row>
        <row r="34130">
          <cell r="K34130">
            <v>464.27490234375</v>
          </cell>
        </row>
        <row r="34131">
          <cell r="K34131">
            <v>464.27490234375</v>
          </cell>
        </row>
        <row r="34132">
          <cell r="K34132">
            <v>464.27490234375</v>
          </cell>
        </row>
        <row r="34133">
          <cell r="K34133">
            <v>464.27490234375</v>
          </cell>
        </row>
        <row r="34134">
          <cell r="K34134">
            <v>464.27490234375</v>
          </cell>
        </row>
        <row r="34135">
          <cell r="K34135">
            <v>464.27490234375</v>
          </cell>
        </row>
        <row r="34136">
          <cell r="K34136">
            <v>464.27490234375</v>
          </cell>
        </row>
        <row r="34137">
          <cell r="K34137">
            <v>464.27490234375</v>
          </cell>
        </row>
        <row r="34138">
          <cell r="K34138">
            <v>464.27490234375</v>
          </cell>
        </row>
        <row r="34139">
          <cell r="K34139">
            <v>464.27490234375</v>
          </cell>
        </row>
        <row r="34140">
          <cell r="K34140">
            <v>464.27490234375</v>
          </cell>
        </row>
        <row r="34141">
          <cell r="K34141">
            <v>464.27490234375</v>
          </cell>
        </row>
        <row r="34142">
          <cell r="K34142">
            <v>464.27490234375</v>
          </cell>
        </row>
        <row r="34143">
          <cell r="K34143">
            <v>464.27490234375</v>
          </cell>
        </row>
        <row r="34144">
          <cell r="K34144">
            <v>464.27490234375</v>
          </cell>
        </row>
        <row r="34145">
          <cell r="K34145">
            <v>464.27490234375</v>
          </cell>
        </row>
        <row r="34146">
          <cell r="K34146">
            <v>464.27490234375</v>
          </cell>
        </row>
        <row r="34147">
          <cell r="K34147">
            <v>464.27490234375</v>
          </cell>
        </row>
        <row r="34148">
          <cell r="K34148">
            <v>464.27490234375</v>
          </cell>
        </row>
        <row r="34149">
          <cell r="K34149">
            <v>464.27490234375</v>
          </cell>
        </row>
        <row r="34150">
          <cell r="K34150">
            <v>464.27490234375</v>
          </cell>
        </row>
        <row r="34151">
          <cell r="K34151">
            <v>464.27490234375</v>
          </cell>
        </row>
        <row r="34152">
          <cell r="K34152">
            <v>464.27490234375</v>
          </cell>
        </row>
        <row r="34153">
          <cell r="K34153">
            <v>464.27490234375</v>
          </cell>
        </row>
        <row r="34154">
          <cell r="K34154">
            <v>464.27490234375</v>
          </cell>
        </row>
        <row r="34155">
          <cell r="K34155">
            <v>464.27490234375</v>
          </cell>
        </row>
        <row r="34156">
          <cell r="K34156">
            <v>464.27490234375</v>
          </cell>
        </row>
        <row r="34157">
          <cell r="K34157">
            <v>464.27490234375</v>
          </cell>
        </row>
        <row r="34158">
          <cell r="K34158">
            <v>464.27490234375</v>
          </cell>
        </row>
        <row r="34159">
          <cell r="K34159">
            <v>464.27490234375</v>
          </cell>
        </row>
        <row r="34160">
          <cell r="K34160">
            <v>464.27490234375</v>
          </cell>
        </row>
        <row r="34161">
          <cell r="K34161">
            <v>464.27490234375</v>
          </cell>
        </row>
        <row r="34162">
          <cell r="K34162">
            <v>464.27490234375</v>
          </cell>
        </row>
        <row r="34163">
          <cell r="K34163">
            <v>464.27490234375</v>
          </cell>
        </row>
        <row r="34164">
          <cell r="K34164">
            <v>464.27490234375</v>
          </cell>
        </row>
        <row r="34165">
          <cell r="K34165">
            <v>464.27490234375</v>
          </cell>
        </row>
        <row r="34166">
          <cell r="K34166">
            <v>464.27490234375</v>
          </cell>
        </row>
        <row r="34167">
          <cell r="K34167">
            <v>464.27490234375</v>
          </cell>
        </row>
        <row r="34168">
          <cell r="K34168">
            <v>464.27490234375</v>
          </cell>
        </row>
        <row r="34169">
          <cell r="K34169">
            <v>464.27490234375</v>
          </cell>
        </row>
        <row r="34170">
          <cell r="K34170">
            <v>464.27490234375</v>
          </cell>
        </row>
        <row r="34171">
          <cell r="K34171">
            <v>464.27490234375</v>
          </cell>
        </row>
        <row r="34172">
          <cell r="K34172">
            <v>464.27490234375</v>
          </cell>
        </row>
        <row r="34173">
          <cell r="K34173">
            <v>464.27490234375</v>
          </cell>
        </row>
        <row r="34174">
          <cell r="K34174">
            <v>464.27490234375</v>
          </cell>
        </row>
        <row r="34175">
          <cell r="K34175">
            <v>464.27490234375</v>
          </cell>
        </row>
        <row r="34176">
          <cell r="K34176">
            <v>464.27490234375</v>
          </cell>
        </row>
        <row r="34177">
          <cell r="K34177">
            <v>464.27490234375</v>
          </cell>
        </row>
        <row r="34178">
          <cell r="K34178">
            <v>464.27490234375</v>
          </cell>
        </row>
        <row r="34179">
          <cell r="K34179">
            <v>464.27490234375</v>
          </cell>
        </row>
        <row r="34180">
          <cell r="K34180">
            <v>464.27490234375</v>
          </cell>
        </row>
        <row r="34181">
          <cell r="K34181">
            <v>464.27490234375</v>
          </cell>
        </row>
        <row r="34182">
          <cell r="K34182">
            <v>464.27490234375</v>
          </cell>
        </row>
        <row r="34183">
          <cell r="K34183">
            <v>464.27490234375</v>
          </cell>
        </row>
        <row r="34184">
          <cell r="K34184">
            <v>464.27490234375</v>
          </cell>
        </row>
        <row r="34185">
          <cell r="K34185">
            <v>464.27490234375</v>
          </cell>
        </row>
        <row r="34186">
          <cell r="K34186">
            <v>464.27490234375</v>
          </cell>
        </row>
        <row r="34187">
          <cell r="K34187">
            <v>464.27490234375</v>
          </cell>
        </row>
        <row r="34188">
          <cell r="K34188">
            <v>464.27490234375</v>
          </cell>
        </row>
        <row r="34189">
          <cell r="K34189">
            <v>464.27490234375</v>
          </cell>
        </row>
        <row r="34190">
          <cell r="K34190">
            <v>464.27490234375</v>
          </cell>
        </row>
        <row r="34191">
          <cell r="K34191">
            <v>464.27490234375</v>
          </cell>
        </row>
        <row r="34192">
          <cell r="K34192">
            <v>464.27490234375</v>
          </cell>
        </row>
        <row r="34193">
          <cell r="K34193">
            <v>464.27490234375</v>
          </cell>
        </row>
        <row r="34194">
          <cell r="K34194">
            <v>464.27490234375</v>
          </cell>
        </row>
        <row r="34195">
          <cell r="K34195">
            <v>464.27490234375</v>
          </cell>
        </row>
        <row r="34196">
          <cell r="K34196">
            <v>464.27490234375</v>
          </cell>
        </row>
        <row r="34197">
          <cell r="K34197">
            <v>464.27490234375</v>
          </cell>
        </row>
        <row r="34198">
          <cell r="K34198">
            <v>464.27490234375</v>
          </cell>
        </row>
        <row r="34199">
          <cell r="K34199">
            <v>464.27490234375</v>
          </cell>
        </row>
        <row r="34200">
          <cell r="K34200">
            <v>464.27490234375</v>
          </cell>
        </row>
        <row r="34201">
          <cell r="K34201">
            <v>464.27490234375</v>
          </cell>
        </row>
        <row r="34202">
          <cell r="K34202">
            <v>464.27490234375</v>
          </cell>
        </row>
        <row r="34203">
          <cell r="K34203">
            <v>464.27490234375</v>
          </cell>
        </row>
        <row r="34204">
          <cell r="K34204">
            <v>464.27490234375</v>
          </cell>
        </row>
        <row r="34205">
          <cell r="K34205">
            <v>464.27490234375</v>
          </cell>
        </row>
        <row r="34206">
          <cell r="K34206">
            <v>464.27490234375</v>
          </cell>
        </row>
        <row r="34207">
          <cell r="K34207">
            <v>464.27490234375</v>
          </cell>
        </row>
        <row r="34208">
          <cell r="K34208">
            <v>464.27490234375</v>
          </cell>
        </row>
        <row r="34209">
          <cell r="K34209">
            <v>464.27490234375</v>
          </cell>
        </row>
        <row r="34210">
          <cell r="K34210">
            <v>464.27490234375</v>
          </cell>
        </row>
        <row r="34211">
          <cell r="K34211">
            <v>464.27490234375</v>
          </cell>
        </row>
        <row r="34212">
          <cell r="K34212">
            <v>464.27490234375</v>
          </cell>
        </row>
        <row r="34213">
          <cell r="K34213">
            <v>464.27490234375</v>
          </cell>
        </row>
        <row r="34214">
          <cell r="K34214">
            <v>464.27490234375</v>
          </cell>
        </row>
        <row r="34215">
          <cell r="K34215">
            <v>464.27490234375</v>
          </cell>
        </row>
        <row r="34216">
          <cell r="K34216">
            <v>464.27490234375</v>
          </cell>
        </row>
        <row r="34217">
          <cell r="K34217">
            <v>464.27490234375</v>
          </cell>
        </row>
        <row r="34218">
          <cell r="K34218">
            <v>464.27490234375</v>
          </cell>
        </row>
        <row r="34219">
          <cell r="K34219">
            <v>464.27490234375</v>
          </cell>
        </row>
        <row r="34220">
          <cell r="K34220">
            <v>464.27490234375</v>
          </cell>
        </row>
        <row r="34221">
          <cell r="K34221">
            <v>464.27490234375</v>
          </cell>
        </row>
        <row r="34222">
          <cell r="K34222">
            <v>464.27490234375</v>
          </cell>
        </row>
        <row r="34223">
          <cell r="K34223">
            <v>464.27490234375</v>
          </cell>
        </row>
        <row r="34224">
          <cell r="K34224">
            <v>464.27490234375</v>
          </cell>
        </row>
        <row r="34225">
          <cell r="K34225">
            <v>464.27490234375</v>
          </cell>
        </row>
        <row r="34226">
          <cell r="K34226">
            <v>464.27490234375</v>
          </cell>
        </row>
        <row r="34227">
          <cell r="K34227">
            <v>464.27490234375</v>
          </cell>
        </row>
        <row r="34228">
          <cell r="K34228">
            <v>464.27490234375</v>
          </cell>
        </row>
        <row r="34229">
          <cell r="K34229">
            <v>464.27490234375</v>
          </cell>
        </row>
        <row r="34230">
          <cell r="K34230">
            <v>464.27490234375</v>
          </cell>
        </row>
        <row r="34231">
          <cell r="K34231">
            <v>464.27490234375</v>
          </cell>
        </row>
        <row r="34232">
          <cell r="K34232">
            <v>464.27490234375</v>
          </cell>
        </row>
        <row r="34233">
          <cell r="K34233">
            <v>464.27490234375</v>
          </cell>
        </row>
        <row r="34234">
          <cell r="K34234">
            <v>464.27490234375</v>
          </cell>
        </row>
        <row r="34235">
          <cell r="K34235">
            <v>464.27490234375</v>
          </cell>
        </row>
        <row r="34236">
          <cell r="K34236">
            <v>464.27490234375</v>
          </cell>
        </row>
        <row r="34237">
          <cell r="K34237">
            <v>464.27490234375</v>
          </cell>
        </row>
        <row r="34238">
          <cell r="K34238">
            <v>464.27490234375</v>
          </cell>
        </row>
        <row r="34239">
          <cell r="K34239">
            <v>464.27490234375</v>
          </cell>
        </row>
        <row r="34240">
          <cell r="K34240">
            <v>464.27490234375</v>
          </cell>
        </row>
        <row r="34241">
          <cell r="K34241">
            <v>464.27490234375</v>
          </cell>
        </row>
        <row r="34242">
          <cell r="K34242">
            <v>464.27490234375</v>
          </cell>
        </row>
        <row r="34243">
          <cell r="K34243">
            <v>464.27490234375</v>
          </cell>
        </row>
        <row r="34244">
          <cell r="K34244">
            <v>464.27490234375</v>
          </cell>
        </row>
        <row r="34245">
          <cell r="K34245">
            <v>464.27490234375</v>
          </cell>
        </row>
        <row r="34246">
          <cell r="K34246">
            <v>464.27490234375</v>
          </cell>
        </row>
        <row r="34247">
          <cell r="K34247">
            <v>464.27490234375</v>
          </cell>
        </row>
        <row r="34248">
          <cell r="K34248">
            <v>464.27490234375</v>
          </cell>
        </row>
        <row r="34249">
          <cell r="K34249">
            <v>464.27490234375</v>
          </cell>
        </row>
        <row r="34250">
          <cell r="K34250">
            <v>464.27490234375</v>
          </cell>
        </row>
        <row r="34251">
          <cell r="K34251">
            <v>464.27490234375</v>
          </cell>
        </row>
        <row r="34252">
          <cell r="K34252">
            <v>464.27490234375</v>
          </cell>
        </row>
        <row r="34253">
          <cell r="K34253">
            <v>464.27490234375</v>
          </cell>
        </row>
        <row r="34254">
          <cell r="K34254">
            <v>464.27490234375</v>
          </cell>
        </row>
        <row r="34255">
          <cell r="K34255">
            <v>464.27490234375</v>
          </cell>
        </row>
        <row r="34256">
          <cell r="K34256">
            <v>464.27490234375</v>
          </cell>
        </row>
        <row r="34257">
          <cell r="K34257">
            <v>464.27490234375</v>
          </cell>
        </row>
        <row r="34258">
          <cell r="K34258">
            <v>464.27490234375</v>
          </cell>
        </row>
        <row r="34259">
          <cell r="K34259">
            <v>464.27490234375</v>
          </cell>
        </row>
        <row r="34260">
          <cell r="K34260">
            <v>464.27490234375</v>
          </cell>
        </row>
        <row r="34261">
          <cell r="K34261">
            <v>464.27490234375</v>
          </cell>
        </row>
        <row r="34262">
          <cell r="K34262">
            <v>464.27490234375</v>
          </cell>
        </row>
        <row r="34263">
          <cell r="K34263">
            <v>464.27490234375</v>
          </cell>
        </row>
        <row r="34264">
          <cell r="K34264">
            <v>464.27490234375</v>
          </cell>
        </row>
        <row r="34265">
          <cell r="K34265">
            <v>464.27490234375</v>
          </cell>
        </row>
        <row r="34266">
          <cell r="K34266">
            <v>464.27490234375</v>
          </cell>
        </row>
        <row r="34267">
          <cell r="K34267">
            <v>464.27490234375</v>
          </cell>
        </row>
        <row r="34268">
          <cell r="K34268">
            <v>464.27490234375</v>
          </cell>
        </row>
        <row r="34269">
          <cell r="K34269">
            <v>464.27490234375</v>
          </cell>
        </row>
        <row r="34270">
          <cell r="K34270">
            <v>464.27490234375</v>
          </cell>
        </row>
        <row r="34271">
          <cell r="K34271">
            <v>464.27490234375</v>
          </cell>
        </row>
        <row r="34272">
          <cell r="K34272">
            <v>464.27490234375</v>
          </cell>
        </row>
        <row r="34273">
          <cell r="K34273">
            <v>464.27490234375</v>
          </cell>
        </row>
        <row r="34274">
          <cell r="K34274">
            <v>464.27490234375</v>
          </cell>
        </row>
        <row r="34275">
          <cell r="K34275">
            <v>464.27490234375</v>
          </cell>
        </row>
        <row r="34276">
          <cell r="K34276">
            <v>464.27490234375</v>
          </cell>
        </row>
        <row r="34277">
          <cell r="K34277">
            <v>464.27490234375</v>
          </cell>
        </row>
        <row r="34278">
          <cell r="K34278">
            <v>464.27490234375</v>
          </cell>
        </row>
        <row r="34279">
          <cell r="K34279">
            <v>464.27490234375</v>
          </cell>
        </row>
        <row r="34280">
          <cell r="K34280">
            <v>464.27490234375</v>
          </cell>
        </row>
        <row r="34281">
          <cell r="K34281">
            <v>464.27490234375</v>
          </cell>
        </row>
        <row r="34282">
          <cell r="K34282">
            <v>464.27490234375</v>
          </cell>
        </row>
        <row r="34283">
          <cell r="K34283">
            <v>464.27490234375</v>
          </cell>
        </row>
        <row r="34284">
          <cell r="K34284">
            <v>464.27490234375</v>
          </cell>
        </row>
        <row r="34285">
          <cell r="K34285">
            <v>464.27490234375</v>
          </cell>
        </row>
        <row r="34286">
          <cell r="K34286">
            <v>464.27490234375</v>
          </cell>
        </row>
        <row r="34287">
          <cell r="K34287">
            <v>464.27490234375</v>
          </cell>
        </row>
        <row r="34288">
          <cell r="K34288">
            <v>464.27490234375</v>
          </cell>
        </row>
        <row r="34289">
          <cell r="K34289">
            <v>464.27490234375</v>
          </cell>
        </row>
        <row r="34290">
          <cell r="K34290">
            <v>464.27490234375</v>
          </cell>
        </row>
        <row r="34291">
          <cell r="K34291">
            <v>464.27490234375</v>
          </cell>
        </row>
        <row r="34292">
          <cell r="K34292">
            <v>464.27490234375</v>
          </cell>
        </row>
        <row r="34293">
          <cell r="K34293">
            <v>464.27490234375</v>
          </cell>
        </row>
        <row r="34294">
          <cell r="K34294">
            <v>464.27490234375</v>
          </cell>
        </row>
        <row r="34295">
          <cell r="K34295">
            <v>464.27490234375</v>
          </cell>
        </row>
        <row r="34296">
          <cell r="K34296">
            <v>464.27490234375</v>
          </cell>
        </row>
        <row r="34297">
          <cell r="K34297">
            <v>464.27490234375</v>
          </cell>
        </row>
        <row r="34298">
          <cell r="K34298">
            <v>464.27490234375</v>
          </cell>
        </row>
        <row r="34299">
          <cell r="K34299">
            <v>464.27490234375</v>
          </cell>
        </row>
        <row r="34300">
          <cell r="K34300">
            <v>464.27490234375</v>
          </cell>
        </row>
        <row r="34301">
          <cell r="K34301">
            <v>464.27490234375</v>
          </cell>
        </row>
        <row r="34302">
          <cell r="K34302">
            <v>464.27490234375</v>
          </cell>
        </row>
        <row r="34303">
          <cell r="K34303">
            <v>464.27490234375</v>
          </cell>
        </row>
        <row r="34304">
          <cell r="K34304">
            <v>464.27490234375</v>
          </cell>
        </row>
        <row r="34305">
          <cell r="K34305">
            <v>464.27490234375</v>
          </cell>
        </row>
        <row r="34306">
          <cell r="K34306">
            <v>464.27490234375</v>
          </cell>
        </row>
        <row r="34307">
          <cell r="K34307">
            <v>464.27490234375</v>
          </cell>
        </row>
        <row r="34308">
          <cell r="K34308">
            <v>464.27490234375</v>
          </cell>
        </row>
        <row r="34309">
          <cell r="K34309">
            <v>464.27490234375</v>
          </cell>
        </row>
        <row r="34310">
          <cell r="K34310">
            <v>464.27490234375</v>
          </cell>
        </row>
        <row r="34311">
          <cell r="K34311">
            <v>464.27490234375</v>
          </cell>
        </row>
        <row r="34312">
          <cell r="K34312">
            <v>464.27490234375</v>
          </cell>
        </row>
        <row r="34313">
          <cell r="K34313">
            <v>464.27490234375</v>
          </cell>
        </row>
        <row r="34314">
          <cell r="K34314">
            <v>464.27490234375</v>
          </cell>
        </row>
        <row r="34315">
          <cell r="K34315">
            <v>464.27490234375</v>
          </cell>
        </row>
        <row r="34316">
          <cell r="K34316">
            <v>464.27490234375</v>
          </cell>
        </row>
        <row r="34317">
          <cell r="K34317">
            <v>464.27490234375</v>
          </cell>
        </row>
        <row r="34318">
          <cell r="K34318">
            <v>464.27490234375</v>
          </cell>
        </row>
        <row r="34319">
          <cell r="K34319">
            <v>464.27490234375</v>
          </cell>
        </row>
        <row r="34320">
          <cell r="K34320">
            <v>464.27490234375</v>
          </cell>
        </row>
        <row r="34321">
          <cell r="K34321">
            <v>464.27490234375</v>
          </cell>
        </row>
        <row r="34322">
          <cell r="K34322">
            <v>464.27490234375</v>
          </cell>
        </row>
        <row r="34323">
          <cell r="K34323">
            <v>464.27490234375</v>
          </cell>
        </row>
        <row r="34324">
          <cell r="K34324">
            <v>464.27490234375</v>
          </cell>
        </row>
        <row r="34325">
          <cell r="K34325">
            <v>464.27490234375</v>
          </cell>
        </row>
        <row r="34326">
          <cell r="K34326">
            <v>464.27490234375</v>
          </cell>
        </row>
        <row r="34327">
          <cell r="K34327">
            <v>464.27490234375</v>
          </cell>
        </row>
        <row r="34328">
          <cell r="K34328">
            <v>464.27490234375</v>
          </cell>
        </row>
        <row r="34329">
          <cell r="K34329">
            <v>464.27490234375</v>
          </cell>
        </row>
        <row r="34330">
          <cell r="K34330">
            <v>464.27490234375</v>
          </cell>
        </row>
        <row r="34331">
          <cell r="K34331">
            <v>464.27490234375</v>
          </cell>
        </row>
        <row r="34332">
          <cell r="K34332">
            <v>464.27490234375</v>
          </cell>
        </row>
        <row r="34333">
          <cell r="K34333">
            <v>464.27490234375</v>
          </cell>
        </row>
        <row r="34334">
          <cell r="K34334">
            <v>464.27490234375</v>
          </cell>
        </row>
        <row r="34335">
          <cell r="K34335">
            <v>464.27490234375</v>
          </cell>
        </row>
        <row r="34336">
          <cell r="K34336">
            <v>464.27490234375</v>
          </cell>
        </row>
        <row r="34337">
          <cell r="K34337">
            <v>464.27490234375</v>
          </cell>
        </row>
        <row r="34338">
          <cell r="K34338">
            <v>464.27490234375</v>
          </cell>
        </row>
        <row r="34339">
          <cell r="K34339">
            <v>464.27490234375</v>
          </cell>
        </row>
        <row r="34340">
          <cell r="K34340">
            <v>464.27490234375</v>
          </cell>
        </row>
        <row r="34341">
          <cell r="K34341">
            <v>464.27490234375</v>
          </cell>
        </row>
        <row r="34342">
          <cell r="K34342">
            <v>464.27490234375</v>
          </cell>
        </row>
        <row r="34343">
          <cell r="K34343">
            <v>464.27490234375</v>
          </cell>
        </row>
        <row r="34344">
          <cell r="K34344">
            <v>464.27490234375</v>
          </cell>
        </row>
        <row r="34345">
          <cell r="K34345">
            <v>464.27490234375</v>
          </cell>
        </row>
        <row r="34346">
          <cell r="K34346">
            <v>464.27490234375</v>
          </cell>
        </row>
        <row r="34347">
          <cell r="K34347">
            <v>464.27490234375</v>
          </cell>
        </row>
        <row r="34348">
          <cell r="K34348">
            <v>464.27490234375</v>
          </cell>
        </row>
        <row r="34349">
          <cell r="K34349">
            <v>464.27490234375</v>
          </cell>
        </row>
        <row r="34350">
          <cell r="K34350">
            <v>464.27490234375</v>
          </cell>
        </row>
        <row r="34351">
          <cell r="K34351">
            <v>464.27490234375</v>
          </cell>
        </row>
        <row r="34352">
          <cell r="K34352">
            <v>464.27490234375</v>
          </cell>
        </row>
        <row r="34353">
          <cell r="K34353">
            <v>464.27490234375</v>
          </cell>
        </row>
        <row r="34354">
          <cell r="K34354">
            <v>464.27490234375</v>
          </cell>
        </row>
        <row r="34355">
          <cell r="K34355">
            <v>464.27490234375</v>
          </cell>
        </row>
        <row r="34356">
          <cell r="K34356">
            <v>464.27490234375</v>
          </cell>
        </row>
        <row r="34357">
          <cell r="K34357">
            <v>464.27490234375</v>
          </cell>
        </row>
        <row r="34358">
          <cell r="K34358">
            <v>464.27490234375</v>
          </cell>
        </row>
        <row r="34359">
          <cell r="K34359">
            <v>464.27490234375</v>
          </cell>
        </row>
        <row r="34360">
          <cell r="K34360">
            <v>464.27490234375</v>
          </cell>
        </row>
        <row r="34361">
          <cell r="K34361">
            <v>464.27490234375</v>
          </cell>
        </row>
        <row r="34362">
          <cell r="K34362">
            <v>464.27490234375</v>
          </cell>
        </row>
        <row r="34363">
          <cell r="K34363">
            <v>464.27490234375</v>
          </cell>
        </row>
        <row r="34364">
          <cell r="K34364">
            <v>464.27490234375</v>
          </cell>
        </row>
        <row r="34365">
          <cell r="K34365">
            <v>464.27490234375</v>
          </cell>
        </row>
        <row r="34366">
          <cell r="K34366">
            <v>464.27490234375</v>
          </cell>
        </row>
        <row r="34367">
          <cell r="K34367">
            <v>464.27490234375</v>
          </cell>
        </row>
        <row r="34368">
          <cell r="K34368">
            <v>464.27490234375</v>
          </cell>
        </row>
        <row r="34369">
          <cell r="K34369">
            <v>464.27490234375</v>
          </cell>
        </row>
        <row r="34370">
          <cell r="K34370">
            <v>464.27490234375</v>
          </cell>
        </row>
        <row r="34371">
          <cell r="K34371">
            <v>464.27490234375</v>
          </cell>
        </row>
        <row r="34372">
          <cell r="K34372">
            <v>464.27490234375</v>
          </cell>
        </row>
        <row r="34373">
          <cell r="K34373">
            <v>464.27490234375</v>
          </cell>
        </row>
        <row r="34374">
          <cell r="K34374">
            <v>464.27490234375</v>
          </cell>
        </row>
        <row r="34375">
          <cell r="K34375">
            <v>464.27490234375</v>
          </cell>
        </row>
        <row r="34376">
          <cell r="K34376">
            <v>464.27490234375</v>
          </cell>
        </row>
        <row r="34377">
          <cell r="K34377">
            <v>464.27490234375</v>
          </cell>
        </row>
        <row r="34378">
          <cell r="K34378">
            <v>464.27490234375</v>
          </cell>
        </row>
        <row r="34379">
          <cell r="K34379">
            <v>464.27490234375</v>
          </cell>
        </row>
        <row r="34380">
          <cell r="K34380">
            <v>464.27490234375</v>
          </cell>
        </row>
        <row r="34381">
          <cell r="K34381">
            <v>464.27490234375</v>
          </cell>
        </row>
        <row r="34382">
          <cell r="K34382">
            <v>464.27490234375</v>
          </cell>
        </row>
        <row r="34383">
          <cell r="K34383">
            <v>464.27490234375</v>
          </cell>
        </row>
        <row r="34384">
          <cell r="K34384">
            <v>464.27490234375</v>
          </cell>
        </row>
        <row r="34385">
          <cell r="K34385">
            <v>464.27490234375</v>
          </cell>
        </row>
        <row r="34386">
          <cell r="K34386">
            <v>464.27490234375</v>
          </cell>
        </row>
        <row r="34387">
          <cell r="K34387">
            <v>464.27490234375</v>
          </cell>
        </row>
        <row r="34388">
          <cell r="K34388">
            <v>464.27490234375</v>
          </cell>
        </row>
        <row r="34389">
          <cell r="K34389">
            <v>464.27490234375</v>
          </cell>
        </row>
        <row r="34390">
          <cell r="K34390">
            <v>464.27490234375</v>
          </cell>
        </row>
        <row r="34391">
          <cell r="K34391">
            <v>464.27490234375</v>
          </cell>
        </row>
        <row r="34392">
          <cell r="K34392">
            <v>464.27490234375</v>
          </cell>
        </row>
        <row r="34393">
          <cell r="K34393">
            <v>464.27490234375</v>
          </cell>
        </row>
        <row r="34394">
          <cell r="K34394">
            <v>464.27490234375</v>
          </cell>
        </row>
        <row r="34395">
          <cell r="K34395">
            <v>464.27490234375</v>
          </cell>
        </row>
        <row r="34396">
          <cell r="K34396">
            <v>464.27490234375</v>
          </cell>
        </row>
        <row r="34397">
          <cell r="K34397">
            <v>464.27490234375</v>
          </cell>
        </row>
        <row r="34398">
          <cell r="K34398">
            <v>464.27490234375</v>
          </cell>
        </row>
        <row r="34399">
          <cell r="K34399">
            <v>464.27490234375</v>
          </cell>
        </row>
        <row r="34400">
          <cell r="K34400">
            <v>464.27490234375</v>
          </cell>
        </row>
        <row r="34401">
          <cell r="K34401">
            <v>464.27490234375</v>
          </cell>
        </row>
        <row r="34402">
          <cell r="K34402">
            <v>464.27490234375</v>
          </cell>
        </row>
        <row r="34403">
          <cell r="K34403">
            <v>464.27490234375</v>
          </cell>
        </row>
        <row r="34404">
          <cell r="K34404">
            <v>464.27490234375</v>
          </cell>
        </row>
        <row r="34405">
          <cell r="K34405">
            <v>464.27490234375</v>
          </cell>
        </row>
        <row r="34406">
          <cell r="K34406">
            <v>464.27490234375</v>
          </cell>
        </row>
        <row r="34407">
          <cell r="K34407">
            <v>464.27490234375</v>
          </cell>
        </row>
        <row r="34408">
          <cell r="K34408">
            <v>464.27490234375</v>
          </cell>
        </row>
        <row r="34409">
          <cell r="K34409">
            <v>464.27490234375</v>
          </cell>
        </row>
        <row r="34410">
          <cell r="K34410">
            <v>464.27490234375</v>
          </cell>
        </row>
        <row r="34411">
          <cell r="K34411">
            <v>464.27490234375</v>
          </cell>
        </row>
        <row r="34412">
          <cell r="K34412">
            <v>464.27490234375</v>
          </cell>
        </row>
        <row r="34413">
          <cell r="K34413">
            <v>464.27490234375</v>
          </cell>
        </row>
        <row r="34414">
          <cell r="K34414">
            <v>464.27490234375</v>
          </cell>
        </row>
        <row r="34415">
          <cell r="K34415">
            <v>464.27490234375</v>
          </cell>
        </row>
        <row r="34416">
          <cell r="K34416">
            <v>464.27490234375</v>
          </cell>
        </row>
        <row r="34417">
          <cell r="K34417">
            <v>464.27490234375</v>
          </cell>
        </row>
        <row r="34418">
          <cell r="K34418">
            <v>464.27490234375</v>
          </cell>
        </row>
        <row r="34419">
          <cell r="K34419">
            <v>464.27490234375</v>
          </cell>
        </row>
        <row r="34420">
          <cell r="K34420">
            <v>464.27490234375</v>
          </cell>
        </row>
        <row r="34421">
          <cell r="K34421">
            <v>464.27490234375</v>
          </cell>
        </row>
        <row r="34422">
          <cell r="K34422">
            <v>464.27490234375</v>
          </cell>
        </row>
        <row r="34423">
          <cell r="K34423">
            <v>464.27490234375</v>
          </cell>
        </row>
        <row r="34424">
          <cell r="K34424">
            <v>464.27490234375</v>
          </cell>
        </row>
        <row r="34425">
          <cell r="K34425">
            <v>464.27490234375</v>
          </cell>
        </row>
        <row r="34426">
          <cell r="K34426">
            <v>464.27490234375</v>
          </cell>
        </row>
        <row r="34427">
          <cell r="K34427">
            <v>464.27490234375</v>
          </cell>
        </row>
        <row r="34428">
          <cell r="K34428">
            <v>464.27490234375</v>
          </cell>
        </row>
        <row r="34429">
          <cell r="K34429">
            <v>464.27490234375</v>
          </cell>
        </row>
        <row r="34430">
          <cell r="K34430">
            <v>464.27490234375</v>
          </cell>
        </row>
        <row r="34431">
          <cell r="K34431">
            <v>464.27490234375</v>
          </cell>
        </row>
        <row r="34432">
          <cell r="K34432">
            <v>464.27490234375</v>
          </cell>
        </row>
        <row r="34433">
          <cell r="K34433">
            <v>464.27490234375</v>
          </cell>
        </row>
        <row r="34434">
          <cell r="K34434">
            <v>464.27490234375</v>
          </cell>
        </row>
        <row r="34435">
          <cell r="K34435">
            <v>464.27490234375</v>
          </cell>
        </row>
        <row r="34436">
          <cell r="K34436">
            <v>464.27490234375</v>
          </cell>
        </row>
        <row r="34437">
          <cell r="K34437">
            <v>464.27490234375</v>
          </cell>
        </row>
        <row r="34438">
          <cell r="K34438">
            <v>464.27490234375</v>
          </cell>
        </row>
        <row r="34439">
          <cell r="K34439">
            <v>464.27490234375</v>
          </cell>
        </row>
        <row r="34440">
          <cell r="K34440">
            <v>464.27490234375</v>
          </cell>
        </row>
        <row r="34441">
          <cell r="K34441">
            <v>464.27490234375</v>
          </cell>
        </row>
        <row r="34442">
          <cell r="K34442">
            <v>464.27490234375</v>
          </cell>
        </row>
        <row r="34443">
          <cell r="K34443">
            <v>464.27490234375</v>
          </cell>
        </row>
        <row r="34444">
          <cell r="K34444">
            <v>464.27490234375</v>
          </cell>
        </row>
        <row r="34445">
          <cell r="K34445">
            <v>464.27490234375</v>
          </cell>
        </row>
        <row r="34446">
          <cell r="K34446">
            <v>464.27490234375</v>
          </cell>
        </row>
        <row r="34447">
          <cell r="K34447">
            <v>464.27490234375</v>
          </cell>
        </row>
        <row r="34448">
          <cell r="K34448">
            <v>464.27490234375</v>
          </cell>
        </row>
        <row r="34449">
          <cell r="K34449">
            <v>464.27490234375</v>
          </cell>
        </row>
        <row r="34450">
          <cell r="K34450">
            <v>464.27490234375</v>
          </cell>
        </row>
        <row r="34451">
          <cell r="K34451">
            <v>464.27490234375</v>
          </cell>
        </row>
        <row r="34452">
          <cell r="K34452">
            <v>464.27490234375</v>
          </cell>
        </row>
        <row r="34453">
          <cell r="K34453">
            <v>464.27490234375</v>
          </cell>
        </row>
        <row r="34454">
          <cell r="K34454">
            <v>464.27490234375</v>
          </cell>
        </row>
        <row r="34455">
          <cell r="K34455">
            <v>464.27490234375</v>
          </cell>
        </row>
        <row r="34456">
          <cell r="K34456">
            <v>464.27490234375</v>
          </cell>
        </row>
        <row r="34457">
          <cell r="K34457">
            <v>464.27490234375</v>
          </cell>
        </row>
        <row r="34458">
          <cell r="K34458">
            <v>464.27490234375</v>
          </cell>
        </row>
        <row r="34459">
          <cell r="K34459">
            <v>464.27490234375</v>
          </cell>
        </row>
        <row r="34460">
          <cell r="K34460">
            <v>464.27490234375</v>
          </cell>
        </row>
        <row r="34461">
          <cell r="K34461">
            <v>464.27490234375</v>
          </cell>
        </row>
        <row r="34462">
          <cell r="K34462">
            <v>464.27490234375</v>
          </cell>
        </row>
        <row r="34463">
          <cell r="K34463">
            <v>464.27490234375</v>
          </cell>
        </row>
        <row r="34464">
          <cell r="K34464">
            <v>464.27490234375</v>
          </cell>
        </row>
        <row r="34465">
          <cell r="K34465">
            <v>464.27490234375</v>
          </cell>
        </row>
        <row r="34466">
          <cell r="K34466">
            <v>464.27490234375</v>
          </cell>
        </row>
        <row r="34467">
          <cell r="K34467">
            <v>464.27490234375</v>
          </cell>
        </row>
        <row r="34468">
          <cell r="K34468">
            <v>464.27490234375</v>
          </cell>
        </row>
        <row r="34469">
          <cell r="K34469">
            <v>464.27490234375</v>
          </cell>
        </row>
        <row r="34470">
          <cell r="K34470">
            <v>464.27490234375</v>
          </cell>
        </row>
        <row r="34471">
          <cell r="K34471">
            <v>464.27490234375</v>
          </cell>
        </row>
        <row r="34472">
          <cell r="K34472">
            <v>464.27490234375</v>
          </cell>
        </row>
        <row r="34473">
          <cell r="K34473">
            <v>464.27490234375</v>
          </cell>
        </row>
        <row r="34474">
          <cell r="K34474">
            <v>464.27490234375</v>
          </cell>
        </row>
        <row r="34475">
          <cell r="K34475">
            <v>464.27490234375</v>
          </cell>
        </row>
        <row r="34476">
          <cell r="K34476">
            <v>464.27490234375</v>
          </cell>
        </row>
        <row r="34477">
          <cell r="K34477">
            <v>464.27490234375</v>
          </cell>
        </row>
        <row r="34478">
          <cell r="K34478">
            <v>464.27490234375</v>
          </cell>
        </row>
        <row r="34479">
          <cell r="K34479">
            <v>464.27490234375</v>
          </cell>
        </row>
        <row r="34480">
          <cell r="K34480">
            <v>464.27490234375</v>
          </cell>
        </row>
        <row r="34481">
          <cell r="K34481">
            <v>464.27490234375</v>
          </cell>
        </row>
        <row r="34482">
          <cell r="K34482">
            <v>464.27490234375</v>
          </cell>
        </row>
        <row r="34483">
          <cell r="K34483">
            <v>464.27490234375</v>
          </cell>
        </row>
        <row r="34484">
          <cell r="K34484">
            <v>464.27490234375</v>
          </cell>
        </row>
        <row r="34485">
          <cell r="K34485">
            <v>464.27490234375</v>
          </cell>
        </row>
        <row r="34486">
          <cell r="K34486">
            <v>464.27490234375</v>
          </cell>
        </row>
        <row r="34487">
          <cell r="K34487">
            <v>464.27490234375</v>
          </cell>
        </row>
        <row r="34488">
          <cell r="K34488">
            <v>464.27490234375</v>
          </cell>
        </row>
        <row r="34489">
          <cell r="K34489">
            <v>464.27490234375</v>
          </cell>
        </row>
        <row r="34490">
          <cell r="K34490">
            <v>464.27490234375</v>
          </cell>
        </row>
        <row r="34491">
          <cell r="K34491">
            <v>464.27490234375</v>
          </cell>
        </row>
        <row r="34492">
          <cell r="K34492">
            <v>464.27490234375</v>
          </cell>
        </row>
        <row r="34493">
          <cell r="K34493">
            <v>464.27490234375</v>
          </cell>
        </row>
        <row r="34494">
          <cell r="K34494">
            <v>464.27490234375</v>
          </cell>
        </row>
        <row r="34495">
          <cell r="K34495">
            <v>464.27490234375</v>
          </cell>
        </row>
        <row r="34496">
          <cell r="K34496">
            <v>464.27490234375</v>
          </cell>
        </row>
        <row r="34497">
          <cell r="K34497">
            <v>464.27490234375</v>
          </cell>
        </row>
        <row r="34498">
          <cell r="K34498">
            <v>464.27490234375</v>
          </cell>
        </row>
        <row r="34499">
          <cell r="K34499">
            <v>464.27490234375</v>
          </cell>
        </row>
        <row r="34500">
          <cell r="K34500">
            <v>464.27490234375</v>
          </cell>
        </row>
        <row r="34501">
          <cell r="K34501">
            <v>464.27490234375</v>
          </cell>
        </row>
        <row r="34502">
          <cell r="K34502">
            <v>464.27490234375</v>
          </cell>
        </row>
        <row r="34503">
          <cell r="K34503">
            <v>464.27490234375</v>
          </cell>
        </row>
        <row r="34504">
          <cell r="K34504">
            <v>464.27490234375</v>
          </cell>
        </row>
        <row r="34505">
          <cell r="K34505">
            <v>464.27490234375</v>
          </cell>
        </row>
        <row r="34506">
          <cell r="K34506">
            <v>464.27490234375</v>
          </cell>
        </row>
        <row r="34507">
          <cell r="K34507">
            <v>464.27490234375</v>
          </cell>
        </row>
        <row r="34508">
          <cell r="K34508">
            <v>464.27490234375</v>
          </cell>
        </row>
        <row r="34509">
          <cell r="K34509">
            <v>464.27490234375</v>
          </cell>
        </row>
        <row r="34510">
          <cell r="K34510">
            <v>464.27490234375</v>
          </cell>
        </row>
        <row r="34511">
          <cell r="K34511">
            <v>464.27490234375</v>
          </cell>
        </row>
        <row r="34512">
          <cell r="K34512">
            <v>464.27490234375</v>
          </cell>
        </row>
        <row r="34513">
          <cell r="K34513">
            <v>464.27490234375</v>
          </cell>
        </row>
        <row r="34514">
          <cell r="K34514">
            <v>464.27490234375</v>
          </cell>
        </row>
        <row r="34515">
          <cell r="K34515">
            <v>464.27490234375</v>
          </cell>
        </row>
        <row r="34516">
          <cell r="K34516">
            <v>464.27490234375</v>
          </cell>
        </row>
        <row r="34517">
          <cell r="K34517">
            <v>464.27490234375</v>
          </cell>
        </row>
        <row r="34518">
          <cell r="K34518">
            <v>464.27490234375</v>
          </cell>
        </row>
        <row r="34519">
          <cell r="K34519">
            <v>464.27490234375</v>
          </cell>
        </row>
        <row r="34520">
          <cell r="K34520">
            <v>464.27490234375</v>
          </cell>
        </row>
        <row r="34521">
          <cell r="K34521">
            <v>464.27490234375</v>
          </cell>
        </row>
        <row r="34522">
          <cell r="K34522">
            <v>464.27490234375</v>
          </cell>
        </row>
        <row r="34523">
          <cell r="K34523">
            <v>464.27490234375</v>
          </cell>
        </row>
        <row r="34524">
          <cell r="K34524">
            <v>464.27490234375</v>
          </cell>
        </row>
        <row r="34525">
          <cell r="K34525">
            <v>464.27490234375</v>
          </cell>
        </row>
        <row r="34526">
          <cell r="K34526">
            <v>464.27490234375</v>
          </cell>
        </row>
        <row r="34527">
          <cell r="K34527">
            <v>464.27490234375</v>
          </cell>
        </row>
        <row r="34528">
          <cell r="K34528">
            <v>464.27490234375</v>
          </cell>
        </row>
        <row r="34529">
          <cell r="K34529">
            <v>464.27490234375</v>
          </cell>
        </row>
        <row r="34530">
          <cell r="K34530">
            <v>464.27490234375</v>
          </cell>
        </row>
        <row r="34531">
          <cell r="K34531">
            <v>464.27490234375</v>
          </cell>
        </row>
        <row r="34532">
          <cell r="K34532">
            <v>464.27490234375</v>
          </cell>
        </row>
        <row r="34533">
          <cell r="K34533">
            <v>464.27490234375</v>
          </cell>
        </row>
        <row r="34534">
          <cell r="K34534">
            <v>464.27490234375</v>
          </cell>
        </row>
        <row r="34535">
          <cell r="K34535">
            <v>464.27490234375</v>
          </cell>
        </row>
        <row r="34536">
          <cell r="K34536">
            <v>464.27490234375</v>
          </cell>
        </row>
        <row r="34537">
          <cell r="K34537">
            <v>464.27490234375</v>
          </cell>
        </row>
        <row r="34538">
          <cell r="K34538">
            <v>464.27490234375</v>
          </cell>
        </row>
        <row r="34539">
          <cell r="K34539">
            <v>464.27490234375</v>
          </cell>
        </row>
        <row r="34540">
          <cell r="K34540">
            <v>464.27490234375</v>
          </cell>
        </row>
        <row r="34541">
          <cell r="K34541">
            <v>464.27490234375</v>
          </cell>
        </row>
        <row r="34542">
          <cell r="K34542">
            <v>464.27490234375</v>
          </cell>
        </row>
        <row r="34543">
          <cell r="K34543">
            <v>464.27490234375</v>
          </cell>
        </row>
        <row r="34544">
          <cell r="K34544">
            <v>464.27490234375</v>
          </cell>
        </row>
        <row r="34545">
          <cell r="K34545">
            <v>464.27490234375</v>
          </cell>
        </row>
        <row r="34546">
          <cell r="K34546">
            <v>464.27490234375</v>
          </cell>
        </row>
        <row r="34547">
          <cell r="K34547">
            <v>464.27490234375</v>
          </cell>
        </row>
        <row r="34548">
          <cell r="K34548">
            <v>464.27490234375</v>
          </cell>
        </row>
        <row r="34549">
          <cell r="K34549">
            <v>464.27490234375</v>
          </cell>
        </row>
        <row r="34550">
          <cell r="K34550">
            <v>464.27490234375</v>
          </cell>
        </row>
        <row r="34551">
          <cell r="K34551">
            <v>464.27490234375</v>
          </cell>
        </row>
        <row r="34552">
          <cell r="K34552">
            <v>464.27490234375</v>
          </cell>
        </row>
        <row r="34553">
          <cell r="K34553">
            <v>464.27490234375</v>
          </cell>
        </row>
        <row r="34554">
          <cell r="K34554">
            <v>464.27490234375</v>
          </cell>
        </row>
        <row r="34555">
          <cell r="K34555">
            <v>464.27490234375</v>
          </cell>
        </row>
        <row r="34556">
          <cell r="K34556">
            <v>464.27490234375</v>
          </cell>
        </row>
        <row r="34557">
          <cell r="K34557">
            <v>464.27490234375</v>
          </cell>
        </row>
        <row r="34558">
          <cell r="K34558">
            <v>464.27490234375</v>
          </cell>
        </row>
        <row r="34559">
          <cell r="K34559">
            <v>464.27490234375</v>
          </cell>
        </row>
        <row r="34560">
          <cell r="K34560">
            <v>464.27490234375</v>
          </cell>
        </row>
        <row r="34561">
          <cell r="K34561">
            <v>464.27490234375</v>
          </cell>
        </row>
        <row r="34562">
          <cell r="K34562">
            <v>464.27490234375</v>
          </cell>
        </row>
        <row r="34563">
          <cell r="K34563">
            <v>464.27490234375</v>
          </cell>
        </row>
        <row r="34564">
          <cell r="K34564">
            <v>464.27490234375</v>
          </cell>
        </row>
        <row r="34565">
          <cell r="K34565">
            <v>464.27490234375</v>
          </cell>
        </row>
        <row r="34566">
          <cell r="K34566">
            <v>464.27490234375</v>
          </cell>
        </row>
        <row r="34567">
          <cell r="K34567">
            <v>464.27490234375</v>
          </cell>
        </row>
        <row r="34568">
          <cell r="K34568">
            <v>464.27490234375</v>
          </cell>
        </row>
        <row r="34569">
          <cell r="K34569">
            <v>464.27490234375</v>
          </cell>
        </row>
        <row r="34570">
          <cell r="K34570">
            <v>464.27490234375</v>
          </cell>
        </row>
        <row r="34571">
          <cell r="K34571">
            <v>464.27490234375</v>
          </cell>
        </row>
        <row r="34572">
          <cell r="K34572">
            <v>464.27490234375</v>
          </cell>
        </row>
        <row r="34573">
          <cell r="K34573">
            <v>464.27490234375</v>
          </cell>
        </row>
        <row r="34574">
          <cell r="K34574">
            <v>464.27490234375</v>
          </cell>
        </row>
        <row r="34575">
          <cell r="K34575">
            <v>464.27490234375</v>
          </cell>
        </row>
        <row r="34576">
          <cell r="K34576">
            <v>464.27490234375</v>
          </cell>
        </row>
        <row r="34577">
          <cell r="K34577">
            <v>464.27490234375</v>
          </cell>
        </row>
        <row r="34578">
          <cell r="K34578">
            <v>464.27490234375</v>
          </cell>
        </row>
        <row r="34579">
          <cell r="K34579">
            <v>464.27490234375</v>
          </cell>
        </row>
        <row r="34580">
          <cell r="K34580">
            <v>464.27490234375</v>
          </cell>
        </row>
        <row r="34581">
          <cell r="K34581">
            <v>464.27490234375</v>
          </cell>
        </row>
        <row r="34582">
          <cell r="K34582">
            <v>464.27490234375</v>
          </cell>
        </row>
        <row r="34583">
          <cell r="K34583">
            <v>464.27490234375</v>
          </cell>
        </row>
        <row r="34584">
          <cell r="K34584">
            <v>464.27490234375</v>
          </cell>
        </row>
        <row r="34585">
          <cell r="K34585">
            <v>464.27490234375</v>
          </cell>
        </row>
        <row r="34586">
          <cell r="K34586">
            <v>464.27490234375</v>
          </cell>
        </row>
        <row r="34587">
          <cell r="K34587">
            <v>464.27490234375</v>
          </cell>
        </row>
        <row r="34588">
          <cell r="K34588">
            <v>464.27490234375</v>
          </cell>
        </row>
        <row r="34589">
          <cell r="K34589">
            <v>464.27490234375</v>
          </cell>
        </row>
        <row r="34590">
          <cell r="K34590">
            <v>464.27490234375</v>
          </cell>
        </row>
        <row r="34591">
          <cell r="K34591">
            <v>464.27490234375</v>
          </cell>
        </row>
        <row r="34592">
          <cell r="K34592">
            <v>464.27490234375</v>
          </cell>
        </row>
        <row r="34593">
          <cell r="K34593">
            <v>464.27490234375</v>
          </cell>
        </row>
        <row r="34594">
          <cell r="K34594">
            <v>464.27490234375</v>
          </cell>
        </row>
        <row r="34595">
          <cell r="K34595">
            <v>464.27490234375</v>
          </cell>
        </row>
        <row r="34596">
          <cell r="K34596">
            <v>464.27490234375</v>
          </cell>
        </row>
        <row r="34597">
          <cell r="K34597">
            <v>464.27490234375</v>
          </cell>
        </row>
        <row r="34598">
          <cell r="K34598">
            <v>464.27490234375</v>
          </cell>
        </row>
        <row r="34599">
          <cell r="K34599">
            <v>464.27490234375</v>
          </cell>
        </row>
        <row r="34600">
          <cell r="K34600">
            <v>464.27490234375</v>
          </cell>
        </row>
        <row r="34601">
          <cell r="K34601">
            <v>464.27490234375</v>
          </cell>
        </row>
        <row r="34602">
          <cell r="K34602">
            <v>464.27490234375</v>
          </cell>
        </row>
        <row r="34603">
          <cell r="K34603">
            <v>464.27490234375</v>
          </cell>
        </row>
        <row r="34604">
          <cell r="K34604">
            <v>464.27490234375</v>
          </cell>
        </row>
        <row r="34605">
          <cell r="K34605">
            <v>464.27490234375</v>
          </cell>
        </row>
        <row r="34606">
          <cell r="K34606">
            <v>464.27490234375</v>
          </cell>
        </row>
        <row r="34607">
          <cell r="K34607">
            <v>464.27490234375</v>
          </cell>
        </row>
        <row r="34608">
          <cell r="K34608">
            <v>464.27490234375</v>
          </cell>
        </row>
        <row r="34609">
          <cell r="K34609">
            <v>464.27490234375</v>
          </cell>
        </row>
        <row r="34610">
          <cell r="K34610">
            <v>464.27490234375</v>
          </cell>
        </row>
        <row r="34611">
          <cell r="K34611">
            <v>464.27490234375</v>
          </cell>
        </row>
        <row r="34612">
          <cell r="K34612">
            <v>464.27490234375</v>
          </cell>
        </row>
        <row r="34613">
          <cell r="K34613">
            <v>464.27490234375</v>
          </cell>
        </row>
        <row r="34614">
          <cell r="K34614">
            <v>464.27490234375</v>
          </cell>
        </row>
        <row r="34615">
          <cell r="K34615">
            <v>464.27490234375</v>
          </cell>
        </row>
        <row r="34616">
          <cell r="K34616">
            <v>464.27490234375</v>
          </cell>
        </row>
        <row r="34617">
          <cell r="K34617">
            <v>464.27490234375</v>
          </cell>
        </row>
        <row r="34618">
          <cell r="K34618">
            <v>464.27490234375</v>
          </cell>
        </row>
        <row r="34619">
          <cell r="K34619">
            <v>464.27490234375</v>
          </cell>
        </row>
        <row r="34620">
          <cell r="K34620">
            <v>464.27490234375</v>
          </cell>
        </row>
        <row r="34621">
          <cell r="K34621">
            <v>464.27490234375</v>
          </cell>
        </row>
        <row r="34622">
          <cell r="K34622">
            <v>464.27490234375</v>
          </cell>
        </row>
        <row r="34623">
          <cell r="K34623">
            <v>464.27490234375</v>
          </cell>
        </row>
        <row r="34624">
          <cell r="K34624">
            <v>464.27490234375</v>
          </cell>
        </row>
        <row r="34625">
          <cell r="K34625">
            <v>464.27490234375</v>
          </cell>
        </row>
        <row r="34626">
          <cell r="K34626">
            <v>464.27490234375</v>
          </cell>
        </row>
        <row r="34627">
          <cell r="K34627">
            <v>464.27490234375</v>
          </cell>
        </row>
        <row r="34628">
          <cell r="K34628">
            <v>464.27490234375</v>
          </cell>
        </row>
        <row r="34629">
          <cell r="K34629">
            <v>464.27490234375</v>
          </cell>
        </row>
        <row r="34630">
          <cell r="K34630">
            <v>464.27490234375</v>
          </cell>
        </row>
        <row r="34631">
          <cell r="K34631">
            <v>464.27490234375</v>
          </cell>
        </row>
        <row r="34632">
          <cell r="K34632">
            <v>464.27490234375</v>
          </cell>
        </row>
        <row r="34633">
          <cell r="K34633">
            <v>464.27490234375</v>
          </cell>
        </row>
        <row r="34634">
          <cell r="K34634">
            <v>464.27490234375</v>
          </cell>
        </row>
        <row r="34635">
          <cell r="K34635">
            <v>464.27490234375</v>
          </cell>
        </row>
        <row r="34636">
          <cell r="K34636">
            <v>464.27490234375</v>
          </cell>
        </row>
        <row r="34637">
          <cell r="K34637">
            <v>464.27490234375</v>
          </cell>
        </row>
        <row r="34638">
          <cell r="K34638">
            <v>464.27490234375</v>
          </cell>
        </row>
        <row r="34639">
          <cell r="K34639">
            <v>464.27490234375</v>
          </cell>
        </row>
        <row r="34640">
          <cell r="K34640">
            <v>464.27490234375</v>
          </cell>
        </row>
        <row r="34641">
          <cell r="K34641">
            <v>464.27490234375</v>
          </cell>
        </row>
        <row r="34642">
          <cell r="K34642">
            <v>464.27490234375</v>
          </cell>
        </row>
        <row r="34643">
          <cell r="K34643">
            <v>464.27490234375</v>
          </cell>
        </row>
        <row r="34644">
          <cell r="K34644">
            <v>464.27490234375</v>
          </cell>
        </row>
        <row r="34645">
          <cell r="K34645">
            <v>464.27490234375</v>
          </cell>
        </row>
        <row r="34646">
          <cell r="K34646">
            <v>464.27490234375</v>
          </cell>
        </row>
        <row r="34647">
          <cell r="K34647">
            <v>464.27490234375</v>
          </cell>
        </row>
        <row r="34648">
          <cell r="K34648">
            <v>464.27490234375</v>
          </cell>
        </row>
        <row r="34649">
          <cell r="K34649">
            <v>464.27490234375</v>
          </cell>
        </row>
        <row r="34650">
          <cell r="K34650">
            <v>464.27490234375</v>
          </cell>
        </row>
        <row r="34651">
          <cell r="K34651">
            <v>464.27490234375</v>
          </cell>
        </row>
        <row r="34652">
          <cell r="K34652">
            <v>464.27490234375</v>
          </cell>
        </row>
        <row r="34653">
          <cell r="K34653">
            <v>464.27490234375</v>
          </cell>
        </row>
        <row r="34654">
          <cell r="K34654">
            <v>464.27490234375</v>
          </cell>
        </row>
        <row r="34655">
          <cell r="K34655">
            <v>464.27490234375</v>
          </cell>
        </row>
        <row r="34656">
          <cell r="K34656">
            <v>464.27490234375</v>
          </cell>
        </row>
        <row r="34657">
          <cell r="K34657">
            <v>464.27490234375</v>
          </cell>
        </row>
        <row r="34658">
          <cell r="K34658">
            <v>464.27490234375</v>
          </cell>
        </row>
        <row r="34659">
          <cell r="K34659">
            <v>464.27490234375</v>
          </cell>
        </row>
        <row r="34660">
          <cell r="K34660">
            <v>464.27490234375</v>
          </cell>
        </row>
        <row r="34661">
          <cell r="K34661">
            <v>464.27490234375</v>
          </cell>
        </row>
        <row r="34662">
          <cell r="K34662">
            <v>464.27490234375</v>
          </cell>
        </row>
        <row r="34663">
          <cell r="K34663">
            <v>464.27490234375</v>
          </cell>
        </row>
        <row r="34664">
          <cell r="K34664">
            <v>464.27490234375</v>
          </cell>
        </row>
        <row r="34665">
          <cell r="K34665">
            <v>464.27490234375</v>
          </cell>
        </row>
        <row r="34666">
          <cell r="K34666">
            <v>464.27490234375</v>
          </cell>
        </row>
        <row r="34667">
          <cell r="K34667">
            <v>464.27490234375</v>
          </cell>
        </row>
        <row r="34668">
          <cell r="K34668">
            <v>464.27490234375</v>
          </cell>
        </row>
        <row r="34669">
          <cell r="K34669">
            <v>464.27490234375</v>
          </cell>
        </row>
        <row r="34670">
          <cell r="K34670">
            <v>464.27490234375</v>
          </cell>
        </row>
        <row r="34671">
          <cell r="K34671">
            <v>464.27490234375</v>
          </cell>
        </row>
        <row r="34672">
          <cell r="K34672">
            <v>464.27490234375</v>
          </cell>
        </row>
        <row r="34673">
          <cell r="K34673">
            <v>464.27490234375</v>
          </cell>
        </row>
        <row r="34674">
          <cell r="K34674">
            <v>464.27490234375</v>
          </cell>
        </row>
        <row r="34675">
          <cell r="K34675">
            <v>464.27490234375</v>
          </cell>
        </row>
        <row r="34676">
          <cell r="K34676">
            <v>464.27490234375</v>
          </cell>
        </row>
        <row r="34677">
          <cell r="K34677">
            <v>464.27490234375</v>
          </cell>
        </row>
        <row r="34678">
          <cell r="K34678">
            <v>464.27490234375</v>
          </cell>
        </row>
        <row r="34679">
          <cell r="K34679">
            <v>464.27490234375</v>
          </cell>
        </row>
        <row r="34680">
          <cell r="K34680">
            <v>464.27490234375</v>
          </cell>
        </row>
        <row r="34681">
          <cell r="K34681">
            <v>464.27490234375</v>
          </cell>
        </row>
        <row r="34682">
          <cell r="K34682">
            <v>464.27490234375</v>
          </cell>
        </row>
        <row r="34683">
          <cell r="K34683">
            <v>464.27490234375</v>
          </cell>
        </row>
        <row r="34684">
          <cell r="K34684">
            <v>464.27490234375</v>
          </cell>
        </row>
        <row r="34685">
          <cell r="K34685">
            <v>464.27490234375</v>
          </cell>
        </row>
        <row r="34686">
          <cell r="K34686">
            <v>464.27490234375</v>
          </cell>
        </row>
        <row r="34687">
          <cell r="K34687">
            <v>464.27490234375</v>
          </cell>
        </row>
        <row r="34688">
          <cell r="K34688">
            <v>464.27490234375</v>
          </cell>
        </row>
        <row r="34689">
          <cell r="K34689">
            <v>464.27490234375</v>
          </cell>
        </row>
        <row r="34690">
          <cell r="K34690">
            <v>464.27490234375</v>
          </cell>
        </row>
        <row r="34691">
          <cell r="K34691">
            <v>464.27490234375</v>
          </cell>
        </row>
        <row r="34692">
          <cell r="K34692">
            <v>464.27490234375</v>
          </cell>
        </row>
        <row r="34693">
          <cell r="K34693">
            <v>464.27490234375</v>
          </cell>
        </row>
        <row r="34694">
          <cell r="K34694">
            <v>464.27490234375</v>
          </cell>
        </row>
        <row r="34695">
          <cell r="K34695">
            <v>464.27490234375</v>
          </cell>
        </row>
        <row r="34696">
          <cell r="K34696">
            <v>464.27490234375</v>
          </cell>
        </row>
        <row r="34697">
          <cell r="K34697">
            <v>464.27490234375</v>
          </cell>
        </row>
        <row r="34698">
          <cell r="K34698">
            <v>464.27490234375</v>
          </cell>
        </row>
        <row r="34699">
          <cell r="K34699">
            <v>464.27490234375</v>
          </cell>
        </row>
        <row r="34700">
          <cell r="K34700">
            <v>464.27490234375</v>
          </cell>
        </row>
        <row r="34701">
          <cell r="K34701">
            <v>464.27490234375</v>
          </cell>
        </row>
        <row r="34702">
          <cell r="K34702">
            <v>464.27490234375</v>
          </cell>
        </row>
        <row r="34703">
          <cell r="K34703">
            <v>464.27490234375</v>
          </cell>
        </row>
        <row r="34704">
          <cell r="K34704">
            <v>464.27490234375</v>
          </cell>
        </row>
        <row r="34705">
          <cell r="K34705">
            <v>464.27490234375</v>
          </cell>
        </row>
        <row r="34706">
          <cell r="K34706">
            <v>464.27490234375</v>
          </cell>
        </row>
        <row r="34707">
          <cell r="K34707">
            <v>464.27490234375</v>
          </cell>
        </row>
        <row r="34708">
          <cell r="K34708">
            <v>464.27490234375</v>
          </cell>
        </row>
        <row r="34709">
          <cell r="K34709">
            <v>464.27490234375</v>
          </cell>
        </row>
        <row r="34710">
          <cell r="K34710">
            <v>464.27490234375</v>
          </cell>
        </row>
        <row r="34711">
          <cell r="K34711">
            <v>464.27490234375</v>
          </cell>
        </row>
        <row r="34712">
          <cell r="K34712">
            <v>464.27490234375</v>
          </cell>
        </row>
        <row r="34713">
          <cell r="K34713">
            <v>464.27490234375</v>
          </cell>
        </row>
        <row r="34714">
          <cell r="K34714">
            <v>464.27490234375</v>
          </cell>
        </row>
        <row r="34715">
          <cell r="K34715">
            <v>464.27490234375</v>
          </cell>
        </row>
        <row r="34716">
          <cell r="K34716">
            <v>464.27490234375</v>
          </cell>
        </row>
        <row r="34717">
          <cell r="K34717">
            <v>464.27490234375</v>
          </cell>
        </row>
        <row r="34718">
          <cell r="K34718">
            <v>464.27490234375</v>
          </cell>
        </row>
        <row r="34719">
          <cell r="K34719">
            <v>464.27490234375</v>
          </cell>
        </row>
        <row r="34720">
          <cell r="K34720">
            <v>464.27490234375</v>
          </cell>
        </row>
        <row r="34721">
          <cell r="K34721">
            <v>464.27490234375</v>
          </cell>
        </row>
        <row r="34722">
          <cell r="K34722">
            <v>464.27490234375</v>
          </cell>
        </row>
        <row r="34723">
          <cell r="K34723">
            <v>464.27490234375</v>
          </cell>
        </row>
        <row r="34724">
          <cell r="K34724">
            <v>464.27490234375</v>
          </cell>
        </row>
        <row r="34725">
          <cell r="K34725">
            <v>464.27490234375</v>
          </cell>
        </row>
        <row r="34726">
          <cell r="K34726">
            <v>464.27490234375</v>
          </cell>
        </row>
        <row r="34727">
          <cell r="K34727">
            <v>464.27490234375</v>
          </cell>
        </row>
        <row r="34728">
          <cell r="K34728">
            <v>464.27490234375</v>
          </cell>
        </row>
        <row r="34729">
          <cell r="K34729">
            <v>464.27490234375</v>
          </cell>
        </row>
        <row r="34730">
          <cell r="K34730">
            <v>464.27490234375</v>
          </cell>
        </row>
        <row r="34731">
          <cell r="K34731">
            <v>464.27490234375</v>
          </cell>
        </row>
        <row r="34732">
          <cell r="K34732">
            <v>464.27490234375</v>
          </cell>
        </row>
        <row r="34733">
          <cell r="K34733">
            <v>464.27490234375</v>
          </cell>
        </row>
        <row r="34734">
          <cell r="K34734">
            <v>464.27490234375</v>
          </cell>
        </row>
        <row r="34735">
          <cell r="K34735">
            <v>464.27490234375</v>
          </cell>
        </row>
        <row r="34736">
          <cell r="K34736">
            <v>464.27490234375</v>
          </cell>
        </row>
        <row r="34737">
          <cell r="K34737">
            <v>464.27490234375</v>
          </cell>
        </row>
        <row r="34738">
          <cell r="K34738">
            <v>464.27490234375</v>
          </cell>
        </row>
        <row r="34739">
          <cell r="K34739">
            <v>464.27490234375</v>
          </cell>
        </row>
        <row r="34740">
          <cell r="K34740">
            <v>464.27490234375</v>
          </cell>
        </row>
        <row r="34741">
          <cell r="K34741">
            <v>464.27490234375</v>
          </cell>
        </row>
        <row r="34742">
          <cell r="K34742">
            <v>464.27490234375</v>
          </cell>
        </row>
        <row r="34743">
          <cell r="K34743">
            <v>464.27490234375</v>
          </cell>
        </row>
        <row r="34744">
          <cell r="K34744">
            <v>464.27490234375</v>
          </cell>
        </row>
        <row r="34745">
          <cell r="K34745">
            <v>464.27490234375</v>
          </cell>
        </row>
        <row r="34746">
          <cell r="K34746">
            <v>464.27490234375</v>
          </cell>
        </row>
        <row r="34747">
          <cell r="K34747">
            <v>464.27490234375</v>
          </cell>
        </row>
        <row r="34748">
          <cell r="K34748">
            <v>464.27490234375</v>
          </cell>
        </row>
        <row r="34749">
          <cell r="K34749">
            <v>464.27490234375</v>
          </cell>
        </row>
        <row r="34750">
          <cell r="K34750">
            <v>464.27490234375</v>
          </cell>
        </row>
        <row r="34751">
          <cell r="K34751">
            <v>464.27490234375</v>
          </cell>
        </row>
        <row r="34752">
          <cell r="K34752">
            <v>464.27490234375</v>
          </cell>
        </row>
        <row r="34753">
          <cell r="K34753">
            <v>464.27490234375</v>
          </cell>
        </row>
        <row r="34754">
          <cell r="K34754">
            <v>464.27490234375</v>
          </cell>
        </row>
        <row r="34755">
          <cell r="K34755">
            <v>464.27490234375</v>
          </cell>
        </row>
        <row r="34756">
          <cell r="K34756">
            <v>464.27490234375</v>
          </cell>
        </row>
        <row r="34757">
          <cell r="K34757">
            <v>464.27490234375</v>
          </cell>
        </row>
        <row r="34758">
          <cell r="K34758">
            <v>464.27490234375</v>
          </cell>
        </row>
        <row r="34759">
          <cell r="K34759">
            <v>464.27490234375</v>
          </cell>
        </row>
        <row r="34760">
          <cell r="K34760">
            <v>464.27490234375</v>
          </cell>
        </row>
        <row r="34761">
          <cell r="K34761">
            <v>464.27490234375</v>
          </cell>
        </row>
        <row r="34762">
          <cell r="K34762">
            <v>464.27490234375</v>
          </cell>
        </row>
        <row r="34763">
          <cell r="K34763">
            <v>464.27490234375</v>
          </cell>
        </row>
        <row r="34764">
          <cell r="K34764">
            <v>464.27490234375</v>
          </cell>
        </row>
        <row r="34765">
          <cell r="K34765">
            <v>464.27490234375</v>
          </cell>
        </row>
        <row r="34766">
          <cell r="K34766">
            <v>464.27490234375</v>
          </cell>
        </row>
        <row r="34767">
          <cell r="K34767">
            <v>464.27490234375</v>
          </cell>
        </row>
        <row r="34768">
          <cell r="K34768">
            <v>464.27490234375</v>
          </cell>
        </row>
        <row r="34769">
          <cell r="K34769">
            <v>464.27490234375</v>
          </cell>
        </row>
        <row r="34770">
          <cell r="K34770">
            <v>464.27490234375</v>
          </cell>
        </row>
        <row r="34771">
          <cell r="K34771">
            <v>464.27490234375</v>
          </cell>
        </row>
        <row r="34772">
          <cell r="K34772">
            <v>464.27490234375</v>
          </cell>
        </row>
        <row r="34773">
          <cell r="K34773">
            <v>464.27490234375</v>
          </cell>
        </row>
        <row r="34774">
          <cell r="K34774">
            <v>464.27490234375</v>
          </cell>
        </row>
        <row r="34775">
          <cell r="K34775">
            <v>464.27490234375</v>
          </cell>
        </row>
        <row r="34776">
          <cell r="K34776">
            <v>464.27490234375</v>
          </cell>
        </row>
        <row r="34777">
          <cell r="K34777">
            <v>464.27490234375</v>
          </cell>
        </row>
        <row r="34778">
          <cell r="K34778">
            <v>464.27490234375</v>
          </cell>
        </row>
        <row r="34779">
          <cell r="K34779">
            <v>464.27490234375</v>
          </cell>
        </row>
        <row r="34780">
          <cell r="K34780">
            <v>464.27490234375</v>
          </cell>
        </row>
        <row r="34781">
          <cell r="K34781">
            <v>464.27490234375</v>
          </cell>
        </row>
        <row r="34782">
          <cell r="K34782">
            <v>464.27490234375</v>
          </cell>
        </row>
        <row r="34783">
          <cell r="K34783">
            <v>464.27490234375</v>
          </cell>
        </row>
        <row r="34784">
          <cell r="K34784">
            <v>464.27490234375</v>
          </cell>
        </row>
        <row r="34785">
          <cell r="K34785">
            <v>464.27490234375</v>
          </cell>
        </row>
        <row r="34786">
          <cell r="K34786">
            <v>464.27490234375</v>
          </cell>
        </row>
        <row r="34787">
          <cell r="K34787">
            <v>464.27490234375</v>
          </cell>
        </row>
        <row r="34788">
          <cell r="K34788">
            <v>464.27490234375</v>
          </cell>
        </row>
        <row r="34789">
          <cell r="K34789">
            <v>464.27490234375</v>
          </cell>
        </row>
        <row r="34790">
          <cell r="K34790">
            <v>464.27490234375</v>
          </cell>
        </row>
        <row r="34791">
          <cell r="K34791">
            <v>464.27490234375</v>
          </cell>
        </row>
        <row r="34792">
          <cell r="K34792">
            <v>464.27490234375</v>
          </cell>
        </row>
        <row r="34793">
          <cell r="K34793">
            <v>464.27490234375</v>
          </cell>
        </row>
        <row r="34794">
          <cell r="K34794">
            <v>464.27490234375</v>
          </cell>
        </row>
        <row r="34795">
          <cell r="K34795">
            <v>464.27490234375</v>
          </cell>
        </row>
        <row r="34796">
          <cell r="K34796">
            <v>464.27490234375</v>
          </cell>
        </row>
        <row r="34797">
          <cell r="K34797">
            <v>464.27490234375</v>
          </cell>
        </row>
        <row r="34798">
          <cell r="K34798">
            <v>464.27490234375</v>
          </cell>
        </row>
        <row r="34799">
          <cell r="K34799">
            <v>464.27490234375</v>
          </cell>
        </row>
        <row r="34800">
          <cell r="K34800">
            <v>464.27490234375</v>
          </cell>
        </row>
        <row r="34801">
          <cell r="K34801">
            <v>464.27490234375</v>
          </cell>
        </row>
        <row r="34802">
          <cell r="K34802">
            <v>464.27490234375</v>
          </cell>
        </row>
        <row r="34803">
          <cell r="K34803">
            <v>464.27490234375</v>
          </cell>
        </row>
        <row r="34804">
          <cell r="K34804">
            <v>464.27490234375</v>
          </cell>
        </row>
        <row r="34805">
          <cell r="K34805">
            <v>464.27490234375</v>
          </cell>
        </row>
        <row r="34806">
          <cell r="K34806">
            <v>464.27490234375</v>
          </cell>
        </row>
        <row r="34807">
          <cell r="K34807">
            <v>464.27490234375</v>
          </cell>
        </row>
        <row r="34808">
          <cell r="K34808">
            <v>464.27490234375</v>
          </cell>
        </row>
        <row r="34809">
          <cell r="K34809">
            <v>464.27490234375</v>
          </cell>
        </row>
        <row r="34810">
          <cell r="K34810">
            <v>464.27490234375</v>
          </cell>
        </row>
        <row r="34811">
          <cell r="K34811">
            <v>464.27490234375</v>
          </cell>
        </row>
        <row r="34812">
          <cell r="K34812">
            <v>464.27490234375</v>
          </cell>
        </row>
        <row r="34813">
          <cell r="K34813">
            <v>464.27490234375</v>
          </cell>
        </row>
        <row r="34814">
          <cell r="K34814">
            <v>464.27490234375</v>
          </cell>
        </row>
        <row r="34815">
          <cell r="K34815">
            <v>464.27490234375</v>
          </cell>
        </row>
        <row r="34816">
          <cell r="K34816">
            <v>464.27490234375</v>
          </cell>
        </row>
        <row r="34817">
          <cell r="K34817">
            <v>464.27490234375</v>
          </cell>
        </row>
        <row r="34818">
          <cell r="K34818">
            <v>464.27490234375</v>
          </cell>
        </row>
        <row r="34819">
          <cell r="K34819">
            <v>464.27490234375</v>
          </cell>
        </row>
        <row r="34820">
          <cell r="K34820">
            <v>464.27490234375</v>
          </cell>
        </row>
        <row r="34821">
          <cell r="K34821">
            <v>464.27490234375</v>
          </cell>
        </row>
        <row r="34822">
          <cell r="K34822">
            <v>464.27490234375</v>
          </cell>
        </row>
        <row r="34823">
          <cell r="K34823">
            <v>464.27490234375</v>
          </cell>
        </row>
        <row r="34824">
          <cell r="K34824">
            <v>464.27490234375</v>
          </cell>
        </row>
        <row r="34825">
          <cell r="K34825">
            <v>464.27490234375</v>
          </cell>
        </row>
        <row r="34826">
          <cell r="K34826">
            <v>464.27490234375</v>
          </cell>
        </row>
        <row r="34827">
          <cell r="K34827">
            <v>464.27490234375</v>
          </cell>
        </row>
        <row r="34828">
          <cell r="K34828">
            <v>464.27490234375</v>
          </cell>
        </row>
        <row r="34829">
          <cell r="K34829">
            <v>464.27490234375</v>
          </cell>
        </row>
        <row r="34830">
          <cell r="K34830">
            <v>464.27490234375</v>
          </cell>
        </row>
        <row r="34831">
          <cell r="K34831">
            <v>464.27490234375</v>
          </cell>
        </row>
        <row r="34832">
          <cell r="K34832">
            <v>464.27490234375</v>
          </cell>
        </row>
        <row r="34833">
          <cell r="K34833">
            <v>464.27490234375</v>
          </cell>
        </row>
        <row r="34834">
          <cell r="K34834">
            <v>464.27490234375</v>
          </cell>
        </row>
        <row r="34835">
          <cell r="K34835">
            <v>464.27490234375</v>
          </cell>
        </row>
        <row r="34836">
          <cell r="K34836">
            <v>464.27490234375</v>
          </cell>
        </row>
        <row r="34837">
          <cell r="K34837">
            <v>464.27490234375</v>
          </cell>
        </row>
        <row r="34838">
          <cell r="K34838">
            <v>464.27490234375</v>
          </cell>
        </row>
        <row r="34839">
          <cell r="K34839">
            <v>464.27490234375</v>
          </cell>
        </row>
        <row r="34840">
          <cell r="K34840">
            <v>464.27490234375</v>
          </cell>
        </row>
        <row r="34841">
          <cell r="K34841">
            <v>464.27490234375</v>
          </cell>
        </row>
        <row r="34842">
          <cell r="K34842">
            <v>464.27490234375</v>
          </cell>
        </row>
        <row r="34843">
          <cell r="K34843">
            <v>464.27490234375</v>
          </cell>
        </row>
        <row r="34844">
          <cell r="K34844">
            <v>464.27490234375</v>
          </cell>
        </row>
        <row r="34845">
          <cell r="K34845">
            <v>464.27490234375</v>
          </cell>
        </row>
        <row r="34846">
          <cell r="K34846">
            <v>464.27490234375</v>
          </cell>
        </row>
        <row r="34847">
          <cell r="K34847">
            <v>464.27490234375</v>
          </cell>
        </row>
        <row r="34848">
          <cell r="K34848">
            <v>464.27490234375</v>
          </cell>
        </row>
        <row r="34849">
          <cell r="K34849">
            <v>464.27490234375</v>
          </cell>
        </row>
        <row r="34850">
          <cell r="K34850">
            <v>464.27490234375</v>
          </cell>
        </row>
        <row r="34851">
          <cell r="K34851">
            <v>464.27490234375</v>
          </cell>
        </row>
        <row r="34852">
          <cell r="K34852">
            <v>464.27490234375</v>
          </cell>
        </row>
        <row r="34853">
          <cell r="K34853">
            <v>464.27490234375</v>
          </cell>
        </row>
        <row r="34854">
          <cell r="K34854">
            <v>464.27490234375</v>
          </cell>
        </row>
        <row r="34855">
          <cell r="K34855">
            <v>464.27490234375</v>
          </cell>
        </row>
        <row r="34856">
          <cell r="K34856">
            <v>464.27490234375</v>
          </cell>
        </row>
        <row r="34857">
          <cell r="K34857">
            <v>464.27490234375</v>
          </cell>
        </row>
        <row r="34858">
          <cell r="K34858">
            <v>464.27490234375</v>
          </cell>
        </row>
        <row r="34859">
          <cell r="K34859">
            <v>464.27490234375</v>
          </cell>
        </row>
        <row r="34860">
          <cell r="K34860">
            <v>464.27490234375</v>
          </cell>
        </row>
        <row r="34861">
          <cell r="K34861">
            <v>464.27490234375</v>
          </cell>
        </row>
        <row r="34862">
          <cell r="K34862">
            <v>464.27490234375</v>
          </cell>
        </row>
        <row r="34863">
          <cell r="K34863">
            <v>464.27490234375</v>
          </cell>
        </row>
        <row r="34864">
          <cell r="K34864">
            <v>464.27490234375</v>
          </cell>
        </row>
        <row r="34865">
          <cell r="K34865">
            <v>464.27490234375</v>
          </cell>
        </row>
        <row r="34866">
          <cell r="K34866">
            <v>464.27490234375</v>
          </cell>
        </row>
        <row r="34867">
          <cell r="K34867">
            <v>464.27490234375</v>
          </cell>
        </row>
        <row r="34868">
          <cell r="K34868">
            <v>464.27490234375</v>
          </cell>
        </row>
        <row r="34869">
          <cell r="K34869">
            <v>464.27490234375</v>
          </cell>
        </row>
        <row r="34870">
          <cell r="K34870">
            <v>464.27490234375</v>
          </cell>
        </row>
        <row r="34871">
          <cell r="K34871">
            <v>464.27490234375</v>
          </cell>
        </row>
        <row r="34872">
          <cell r="K34872">
            <v>464.27490234375</v>
          </cell>
        </row>
        <row r="34873">
          <cell r="K34873">
            <v>464.27490234375</v>
          </cell>
        </row>
        <row r="34874">
          <cell r="K34874">
            <v>464.27490234375</v>
          </cell>
        </row>
        <row r="34875">
          <cell r="K34875">
            <v>464.27490234375</v>
          </cell>
        </row>
        <row r="34876">
          <cell r="K34876">
            <v>464.27490234375</v>
          </cell>
        </row>
        <row r="34877">
          <cell r="K34877">
            <v>464.27490234375</v>
          </cell>
        </row>
        <row r="34878">
          <cell r="K34878">
            <v>464.27490234375</v>
          </cell>
        </row>
        <row r="34879">
          <cell r="K34879">
            <v>464.27490234375</v>
          </cell>
        </row>
        <row r="34880">
          <cell r="K34880">
            <v>464.27490234375</v>
          </cell>
        </row>
        <row r="34881">
          <cell r="K34881">
            <v>464.27490234375</v>
          </cell>
        </row>
        <row r="34882">
          <cell r="K34882">
            <v>464.27490234375</v>
          </cell>
        </row>
        <row r="34883">
          <cell r="K34883">
            <v>464.27490234375</v>
          </cell>
        </row>
        <row r="34884">
          <cell r="K34884">
            <v>464.27490234375</v>
          </cell>
        </row>
        <row r="34885">
          <cell r="K34885">
            <v>464.27490234375</v>
          </cell>
        </row>
        <row r="34886">
          <cell r="K34886">
            <v>464.27490234375</v>
          </cell>
        </row>
        <row r="34887">
          <cell r="K34887">
            <v>464.27490234375</v>
          </cell>
        </row>
        <row r="34888">
          <cell r="K34888">
            <v>464.27490234375</v>
          </cell>
        </row>
        <row r="34889">
          <cell r="K34889">
            <v>464.27490234375</v>
          </cell>
        </row>
        <row r="34890">
          <cell r="K34890">
            <v>464.27490234375</v>
          </cell>
        </row>
        <row r="34891">
          <cell r="K34891">
            <v>464.27490234375</v>
          </cell>
        </row>
        <row r="34892">
          <cell r="K34892">
            <v>464.27490234375</v>
          </cell>
        </row>
        <row r="34893">
          <cell r="K34893">
            <v>464.27490234375</v>
          </cell>
        </row>
        <row r="34894">
          <cell r="K34894">
            <v>464.27490234375</v>
          </cell>
        </row>
        <row r="34895">
          <cell r="K34895">
            <v>464.27490234375</v>
          </cell>
        </row>
        <row r="34896">
          <cell r="K34896">
            <v>464.27490234375</v>
          </cell>
        </row>
        <row r="34897">
          <cell r="K34897">
            <v>464.27490234375</v>
          </cell>
        </row>
        <row r="34898">
          <cell r="K34898">
            <v>464.27490234375</v>
          </cell>
        </row>
        <row r="34899">
          <cell r="K34899">
            <v>464.27490234375</v>
          </cell>
        </row>
        <row r="34900">
          <cell r="K34900">
            <v>464.27490234375</v>
          </cell>
        </row>
        <row r="34901">
          <cell r="K34901">
            <v>464.27490234375</v>
          </cell>
        </row>
        <row r="34902">
          <cell r="K34902">
            <v>464.27490234375</v>
          </cell>
        </row>
        <row r="34903">
          <cell r="K34903">
            <v>464.27490234375</v>
          </cell>
        </row>
        <row r="34904">
          <cell r="K34904">
            <v>464.27490234375</v>
          </cell>
        </row>
        <row r="34905">
          <cell r="K34905">
            <v>464.27490234375</v>
          </cell>
        </row>
        <row r="34906">
          <cell r="K34906">
            <v>464.27490234375</v>
          </cell>
        </row>
        <row r="34907">
          <cell r="K34907">
            <v>464.27490234375</v>
          </cell>
        </row>
        <row r="34908">
          <cell r="K34908">
            <v>464.27490234375</v>
          </cell>
        </row>
        <row r="34909">
          <cell r="K34909">
            <v>464.27490234375</v>
          </cell>
        </row>
        <row r="34910">
          <cell r="K34910">
            <v>464.27490234375</v>
          </cell>
        </row>
        <row r="34911">
          <cell r="K34911">
            <v>464.27490234375</v>
          </cell>
        </row>
        <row r="34912">
          <cell r="K34912">
            <v>464.27490234375</v>
          </cell>
        </row>
        <row r="34913">
          <cell r="K34913">
            <v>464.27490234375</v>
          </cell>
        </row>
        <row r="34914">
          <cell r="K34914">
            <v>464.27490234375</v>
          </cell>
        </row>
        <row r="34915">
          <cell r="K34915">
            <v>464.27490234375</v>
          </cell>
        </row>
        <row r="34916">
          <cell r="K34916">
            <v>464.27490234375</v>
          </cell>
        </row>
        <row r="34917">
          <cell r="K34917">
            <v>464.27490234375</v>
          </cell>
        </row>
        <row r="34918">
          <cell r="K34918">
            <v>464.27490234375</v>
          </cell>
        </row>
        <row r="34919">
          <cell r="K34919">
            <v>464.27490234375</v>
          </cell>
        </row>
        <row r="34920">
          <cell r="K34920">
            <v>464.27490234375</v>
          </cell>
        </row>
        <row r="34921">
          <cell r="K34921">
            <v>464.27490234375</v>
          </cell>
        </row>
        <row r="34922">
          <cell r="K34922">
            <v>464.27490234375</v>
          </cell>
        </row>
        <row r="34923">
          <cell r="K34923">
            <v>464.27490234375</v>
          </cell>
        </row>
        <row r="34924">
          <cell r="K34924">
            <v>464.27490234375</v>
          </cell>
        </row>
        <row r="34925">
          <cell r="K34925">
            <v>464.27490234375</v>
          </cell>
        </row>
        <row r="34926">
          <cell r="K34926">
            <v>464.27490234375</v>
          </cell>
        </row>
        <row r="34927">
          <cell r="K34927">
            <v>464.27490234375</v>
          </cell>
        </row>
        <row r="34928">
          <cell r="K34928">
            <v>464.27490234375</v>
          </cell>
        </row>
        <row r="34929">
          <cell r="K34929">
            <v>464.27490234375</v>
          </cell>
        </row>
        <row r="34930">
          <cell r="K34930">
            <v>464.27490234375</v>
          </cell>
        </row>
        <row r="34931">
          <cell r="K34931">
            <v>464.27490234375</v>
          </cell>
        </row>
        <row r="34932">
          <cell r="K34932">
            <v>464.27490234375</v>
          </cell>
        </row>
        <row r="34933">
          <cell r="K34933">
            <v>464.27490234375</v>
          </cell>
        </row>
        <row r="34934">
          <cell r="K34934">
            <v>464.27490234375</v>
          </cell>
        </row>
        <row r="34935">
          <cell r="K34935">
            <v>464.27490234375</v>
          </cell>
        </row>
        <row r="34936">
          <cell r="K34936">
            <v>464.27490234375</v>
          </cell>
        </row>
        <row r="34937">
          <cell r="K34937">
            <v>464.27490234375</v>
          </cell>
        </row>
        <row r="34938">
          <cell r="K34938">
            <v>464.27490234375</v>
          </cell>
        </row>
        <row r="34939">
          <cell r="K34939">
            <v>464.27490234375</v>
          </cell>
        </row>
        <row r="34940">
          <cell r="K34940">
            <v>464.27490234375</v>
          </cell>
        </row>
        <row r="34941">
          <cell r="K34941">
            <v>464.27490234375</v>
          </cell>
        </row>
        <row r="34942">
          <cell r="K34942">
            <v>464.27490234375</v>
          </cell>
        </row>
        <row r="34943">
          <cell r="K34943">
            <v>464.27490234375</v>
          </cell>
        </row>
        <row r="34944">
          <cell r="K34944">
            <v>464.27490234375</v>
          </cell>
        </row>
        <row r="34945">
          <cell r="K34945">
            <v>464.27490234375</v>
          </cell>
        </row>
        <row r="34946">
          <cell r="K34946">
            <v>464.27490234375</v>
          </cell>
        </row>
        <row r="34947">
          <cell r="K34947">
            <v>464.27490234375</v>
          </cell>
        </row>
        <row r="34948">
          <cell r="K34948">
            <v>464.27490234375</v>
          </cell>
        </row>
        <row r="34949">
          <cell r="K34949">
            <v>464.27490234375</v>
          </cell>
        </row>
        <row r="34950">
          <cell r="K34950">
            <v>464.27490234375</v>
          </cell>
        </row>
        <row r="34951">
          <cell r="K34951">
            <v>464.27490234375</v>
          </cell>
        </row>
        <row r="34952">
          <cell r="K34952">
            <v>464.27490234375</v>
          </cell>
        </row>
        <row r="34953">
          <cell r="K34953">
            <v>464.27490234375</v>
          </cell>
        </row>
        <row r="34954">
          <cell r="K34954">
            <v>464.27490234375</v>
          </cell>
        </row>
        <row r="34955">
          <cell r="K34955">
            <v>464.27490234375</v>
          </cell>
        </row>
        <row r="34956">
          <cell r="K34956">
            <v>464.27490234375</v>
          </cell>
        </row>
        <row r="34957">
          <cell r="K34957">
            <v>464.27490234375</v>
          </cell>
        </row>
        <row r="34958">
          <cell r="K34958">
            <v>464.27490234375</v>
          </cell>
        </row>
        <row r="34959">
          <cell r="K34959">
            <v>464.27490234375</v>
          </cell>
        </row>
        <row r="34960">
          <cell r="K34960">
            <v>464.27490234375</v>
          </cell>
        </row>
        <row r="34961">
          <cell r="K34961">
            <v>464.27490234375</v>
          </cell>
        </row>
        <row r="34962">
          <cell r="K34962">
            <v>464.27490234375</v>
          </cell>
        </row>
        <row r="34963">
          <cell r="K34963">
            <v>464.27490234375</v>
          </cell>
        </row>
        <row r="34964">
          <cell r="K34964">
            <v>464.27490234375</v>
          </cell>
        </row>
        <row r="34965">
          <cell r="K34965">
            <v>464.27490234375</v>
          </cell>
        </row>
        <row r="34966">
          <cell r="K34966">
            <v>464.27490234375</v>
          </cell>
        </row>
        <row r="34967">
          <cell r="K34967">
            <v>464.27490234375</v>
          </cell>
        </row>
        <row r="34968">
          <cell r="K34968">
            <v>464.27490234375</v>
          </cell>
        </row>
        <row r="34969">
          <cell r="K34969">
            <v>464.27490234375</v>
          </cell>
        </row>
        <row r="34970">
          <cell r="K34970">
            <v>464.27490234375</v>
          </cell>
        </row>
        <row r="34971">
          <cell r="K34971">
            <v>464.27490234375</v>
          </cell>
        </row>
        <row r="34972">
          <cell r="K34972">
            <v>464.27490234375</v>
          </cell>
        </row>
        <row r="34973">
          <cell r="K34973">
            <v>464.27490234375</v>
          </cell>
        </row>
        <row r="34974">
          <cell r="K34974">
            <v>464.27490234375</v>
          </cell>
        </row>
        <row r="34975">
          <cell r="K34975">
            <v>464.27490234375</v>
          </cell>
        </row>
        <row r="34976">
          <cell r="K34976">
            <v>464.27490234375</v>
          </cell>
        </row>
        <row r="34977">
          <cell r="K34977">
            <v>464.27490234375</v>
          </cell>
        </row>
        <row r="34978">
          <cell r="K34978">
            <v>464.27490234375</v>
          </cell>
        </row>
        <row r="34979">
          <cell r="K34979">
            <v>464.27490234375</v>
          </cell>
        </row>
        <row r="34980">
          <cell r="K34980">
            <v>464.27490234375</v>
          </cell>
        </row>
        <row r="34981">
          <cell r="K34981">
            <v>464.27490234375</v>
          </cell>
        </row>
        <row r="34982">
          <cell r="K34982">
            <v>464.27490234375</v>
          </cell>
        </row>
        <row r="34983">
          <cell r="K34983">
            <v>464.27490234375</v>
          </cell>
        </row>
        <row r="34984">
          <cell r="K34984">
            <v>464.27490234375</v>
          </cell>
        </row>
        <row r="34985">
          <cell r="K34985">
            <v>464.27490234375</v>
          </cell>
        </row>
        <row r="34986">
          <cell r="K34986">
            <v>464.27490234375</v>
          </cell>
        </row>
        <row r="34987">
          <cell r="K34987">
            <v>464.27490234375</v>
          </cell>
        </row>
        <row r="34988">
          <cell r="K34988">
            <v>464.27490234375</v>
          </cell>
        </row>
        <row r="34989">
          <cell r="K34989">
            <v>464.27490234375</v>
          </cell>
        </row>
        <row r="34990">
          <cell r="K34990">
            <v>464.27490234375</v>
          </cell>
        </row>
        <row r="34991">
          <cell r="K34991">
            <v>464.27490234375</v>
          </cell>
        </row>
        <row r="34992">
          <cell r="K34992">
            <v>464.27490234375</v>
          </cell>
        </row>
        <row r="34993">
          <cell r="K34993">
            <v>464.27490234375</v>
          </cell>
        </row>
        <row r="34994">
          <cell r="K34994">
            <v>464.27490234375</v>
          </cell>
        </row>
        <row r="34995">
          <cell r="K34995">
            <v>464.27490234375</v>
          </cell>
        </row>
        <row r="34996">
          <cell r="K34996">
            <v>464.27490234375</v>
          </cell>
        </row>
        <row r="34997">
          <cell r="K34997">
            <v>464.27490234375</v>
          </cell>
        </row>
        <row r="34998">
          <cell r="K34998">
            <v>464.27490234375</v>
          </cell>
        </row>
        <row r="34999">
          <cell r="K34999">
            <v>464.27490234375</v>
          </cell>
        </row>
        <row r="35000">
          <cell r="K35000">
            <v>464.27490234375</v>
          </cell>
        </row>
        <row r="35001">
          <cell r="K35001">
            <v>464.27490234375</v>
          </cell>
        </row>
        <row r="35002">
          <cell r="K35002">
            <v>464.27490234375</v>
          </cell>
        </row>
        <row r="35003">
          <cell r="K35003">
            <v>464.27490234375</v>
          </cell>
        </row>
        <row r="35004">
          <cell r="K35004">
            <v>464.27490234375</v>
          </cell>
        </row>
        <row r="35005">
          <cell r="K35005">
            <v>464.27490234375</v>
          </cell>
        </row>
        <row r="35006">
          <cell r="K35006">
            <v>464.27490234375</v>
          </cell>
        </row>
        <row r="35007">
          <cell r="K35007">
            <v>464.27490234375</v>
          </cell>
        </row>
        <row r="35008">
          <cell r="K35008">
            <v>464.27490234375</v>
          </cell>
        </row>
        <row r="35009">
          <cell r="K35009">
            <v>464.27490234375</v>
          </cell>
        </row>
        <row r="35010">
          <cell r="K35010">
            <v>464.27490234375</v>
          </cell>
        </row>
        <row r="35011">
          <cell r="K35011">
            <v>464.27490234375</v>
          </cell>
        </row>
        <row r="35012">
          <cell r="K35012">
            <v>464.27490234375</v>
          </cell>
        </row>
        <row r="35013">
          <cell r="K35013">
            <v>464.27490234375</v>
          </cell>
        </row>
        <row r="35014">
          <cell r="K35014">
            <v>464.27490234375</v>
          </cell>
        </row>
        <row r="35015">
          <cell r="K35015">
            <v>464.27490234375</v>
          </cell>
        </row>
        <row r="35016">
          <cell r="K35016">
            <v>464.27490234375</v>
          </cell>
        </row>
        <row r="35017">
          <cell r="K35017">
            <v>464.27490234375</v>
          </cell>
        </row>
        <row r="35018">
          <cell r="K35018">
            <v>464.27490234375</v>
          </cell>
        </row>
        <row r="35019">
          <cell r="K35019">
            <v>464.27490234375</v>
          </cell>
        </row>
        <row r="35020">
          <cell r="K35020">
            <v>464.27490234375</v>
          </cell>
        </row>
        <row r="35021">
          <cell r="K35021">
            <v>464.27490234375</v>
          </cell>
        </row>
        <row r="35022">
          <cell r="K35022">
            <v>464.27490234375</v>
          </cell>
        </row>
        <row r="35023">
          <cell r="K35023">
            <v>464.27490234375</v>
          </cell>
        </row>
        <row r="35024">
          <cell r="K35024">
            <v>464.27490234375</v>
          </cell>
        </row>
        <row r="35025">
          <cell r="K35025">
            <v>464.27490234375</v>
          </cell>
        </row>
        <row r="35026">
          <cell r="K35026">
            <v>464.27490234375</v>
          </cell>
        </row>
        <row r="35027">
          <cell r="K35027">
            <v>464.27490234375</v>
          </cell>
        </row>
        <row r="35028">
          <cell r="K35028">
            <v>464.27490234375</v>
          </cell>
        </row>
        <row r="35029">
          <cell r="K35029">
            <v>464.27490234375</v>
          </cell>
        </row>
        <row r="35030">
          <cell r="K35030">
            <v>464.27490234375</v>
          </cell>
        </row>
        <row r="35031">
          <cell r="K35031">
            <v>464.27490234375</v>
          </cell>
        </row>
        <row r="35032">
          <cell r="K35032">
            <v>464.27490234375</v>
          </cell>
        </row>
        <row r="35033">
          <cell r="K35033">
            <v>464.27490234375</v>
          </cell>
        </row>
        <row r="35034">
          <cell r="K35034">
            <v>464.27490234375</v>
          </cell>
        </row>
        <row r="35035">
          <cell r="K35035">
            <v>464.27490234375</v>
          </cell>
        </row>
        <row r="35036">
          <cell r="K35036">
            <v>464.27490234375</v>
          </cell>
        </row>
        <row r="35037">
          <cell r="K35037">
            <v>464.27490234375</v>
          </cell>
        </row>
        <row r="35038">
          <cell r="K35038">
            <v>464.27490234375</v>
          </cell>
        </row>
        <row r="35039">
          <cell r="K35039">
            <v>464.27490234375</v>
          </cell>
        </row>
        <row r="35040">
          <cell r="K35040">
            <v>464.27490234375</v>
          </cell>
        </row>
        <row r="35041">
          <cell r="K35041">
            <v>464.27490234375</v>
          </cell>
        </row>
        <row r="35042">
          <cell r="K35042">
            <v>464.27490234375</v>
          </cell>
        </row>
        <row r="35043">
          <cell r="K35043">
            <v>464.27490234375</v>
          </cell>
        </row>
        <row r="35044">
          <cell r="K35044">
            <v>464.27490234375</v>
          </cell>
        </row>
        <row r="35045">
          <cell r="K35045">
            <v>464.27490234375</v>
          </cell>
        </row>
        <row r="35046">
          <cell r="K35046">
            <v>464.27490234375</v>
          </cell>
        </row>
        <row r="35047">
          <cell r="K35047">
            <v>464.27490234375</v>
          </cell>
        </row>
        <row r="35048">
          <cell r="K35048">
            <v>464.27490234375</v>
          </cell>
        </row>
        <row r="35049">
          <cell r="K35049">
            <v>464.27490234375</v>
          </cell>
        </row>
        <row r="35050">
          <cell r="K35050">
            <v>464.27490234375</v>
          </cell>
        </row>
        <row r="35051">
          <cell r="K35051">
            <v>464.27490234375</v>
          </cell>
        </row>
        <row r="35052">
          <cell r="K35052">
            <v>464.27490234375</v>
          </cell>
        </row>
        <row r="35053">
          <cell r="K35053">
            <v>464.27490234375</v>
          </cell>
        </row>
        <row r="35054">
          <cell r="K35054">
            <v>464.27490234375</v>
          </cell>
        </row>
        <row r="35055">
          <cell r="K35055">
            <v>464.27490234375</v>
          </cell>
        </row>
        <row r="35056">
          <cell r="K35056">
            <v>464.27490234375</v>
          </cell>
        </row>
        <row r="35057">
          <cell r="K35057">
            <v>464.27490234375</v>
          </cell>
        </row>
        <row r="35058">
          <cell r="K35058">
            <v>464.27490234375</v>
          </cell>
        </row>
        <row r="35059">
          <cell r="K35059">
            <v>464.27490234375</v>
          </cell>
        </row>
        <row r="35060">
          <cell r="K35060">
            <v>464.27490234375</v>
          </cell>
        </row>
        <row r="35061">
          <cell r="K35061">
            <v>464.27490234375</v>
          </cell>
        </row>
        <row r="35062">
          <cell r="K35062">
            <v>464.27490234375</v>
          </cell>
        </row>
        <row r="35063">
          <cell r="K35063">
            <v>464.27490234375</v>
          </cell>
        </row>
        <row r="35064">
          <cell r="K35064">
            <v>464.27490234375</v>
          </cell>
        </row>
        <row r="35065">
          <cell r="K35065">
            <v>464.27490234375</v>
          </cell>
        </row>
        <row r="35066">
          <cell r="K35066">
            <v>464.27490234375</v>
          </cell>
        </row>
        <row r="35067">
          <cell r="K35067">
            <v>464.27490234375</v>
          </cell>
        </row>
        <row r="35068">
          <cell r="K35068">
            <v>464.27490234375</v>
          </cell>
        </row>
        <row r="35069">
          <cell r="K35069">
            <v>464.27490234375</v>
          </cell>
        </row>
        <row r="35070">
          <cell r="K35070">
            <v>464.27490234375</v>
          </cell>
        </row>
        <row r="35071">
          <cell r="K35071">
            <v>464.27490234375</v>
          </cell>
        </row>
        <row r="35072">
          <cell r="K35072">
            <v>464.27490234375</v>
          </cell>
        </row>
        <row r="35073">
          <cell r="K35073">
            <v>464.27490234375</v>
          </cell>
        </row>
        <row r="35074">
          <cell r="K35074">
            <v>464.27490234375</v>
          </cell>
        </row>
        <row r="35075">
          <cell r="K35075">
            <v>464.27490234375</v>
          </cell>
        </row>
        <row r="35076">
          <cell r="K35076">
            <v>464.27490234375</v>
          </cell>
        </row>
        <row r="35077">
          <cell r="K35077">
            <v>464.27490234375</v>
          </cell>
        </row>
        <row r="35078">
          <cell r="K35078">
            <v>464.27490234375</v>
          </cell>
        </row>
        <row r="35079">
          <cell r="K35079">
            <v>464.27490234375</v>
          </cell>
        </row>
        <row r="35080">
          <cell r="K35080">
            <v>464.27490234375</v>
          </cell>
        </row>
        <row r="35081">
          <cell r="K35081">
            <v>464.27490234375</v>
          </cell>
        </row>
        <row r="35082">
          <cell r="K35082">
            <v>464.27490234375</v>
          </cell>
        </row>
        <row r="35083">
          <cell r="K35083">
            <v>464.27490234375</v>
          </cell>
        </row>
        <row r="35084">
          <cell r="K35084">
            <v>464.27490234375</v>
          </cell>
        </row>
        <row r="35085">
          <cell r="K35085">
            <v>464.27490234375</v>
          </cell>
        </row>
        <row r="35086">
          <cell r="K35086">
            <v>464.27490234375</v>
          </cell>
        </row>
        <row r="35087">
          <cell r="K35087">
            <v>464.27490234375</v>
          </cell>
        </row>
        <row r="35088">
          <cell r="K35088">
            <v>464.27490234375</v>
          </cell>
        </row>
        <row r="35089">
          <cell r="K35089">
            <v>464.27490234375</v>
          </cell>
        </row>
        <row r="35090">
          <cell r="K35090">
            <v>464.27490234375</v>
          </cell>
        </row>
        <row r="35091">
          <cell r="K35091">
            <v>464.27490234375</v>
          </cell>
        </row>
        <row r="35092">
          <cell r="K35092">
            <v>464.27490234375</v>
          </cell>
        </row>
        <row r="35093">
          <cell r="K35093">
            <v>464.27490234375</v>
          </cell>
        </row>
        <row r="35094">
          <cell r="K35094">
            <v>464.27490234375</v>
          </cell>
        </row>
        <row r="35095">
          <cell r="K35095">
            <v>464.27490234375</v>
          </cell>
        </row>
        <row r="35096">
          <cell r="K35096">
            <v>464.27490234375</v>
          </cell>
        </row>
        <row r="35097">
          <cell r="K35097">
            <v>464.27490234375</v>
          </cell>
        </row>
        <row r="35098">
          <cell r="K35098">
            <v>464.27490234375</v>
          </cell>
        </row>
        <row r="35099">
          <cell r="K35099">
            <v>464.27490234375</v>
          </cell>
        </row>
        <row r="35100">
          <cell r="K35100">
            <v>464.27490234375</v>
          </cell>
        </row>
        <row r="35101">
          <cell r="K35101">
            <v>464.27490234375</v>
          </cell>
        </row>
        <row r="35102">
          <cell r="K35102">
            <v>464.27490234375</v>
          </cell>
        </row>
        <row r="35103">
          <cell r="K35103">
            <v>464.27490234375</v>
          </cell>
        </row>
        <row r="35104">
          <cell r="K35104">
            <v>464.27490234375</v>
          </cell>
        </row>
        <row r="35105">
          <cell r="K35105">
            <v>464.27490234375</v>
          </cell>
        </row>
        <row r="35106">
          <cell r="K35106">
            <v>464.27490234375</v>
          </cell>
        </row>
        <row r="35107">
          <cell r="K35107">
            <v>464.27490234375</v>
          </cell>
        </row>
        <row r="35108">
          <cell r="K35108">
            <v>464.27490234375</v>
          </cell>
        </row>
        <row r="35109">
          <cell r="K35109">
            <v>464.27490234375</v>
          </cell>
        </row>
        <row r="35110">
          <cell r="K35110">
            <v>464.27490234375</v>
          </cell>
        </row>
        <row r="35111">
          <cell r="K35111">
            <v>464.27490234375</v>
          </cell>
        </row>
        <row r="35112">
          <cell r="K35112">
            <v>464.27490234375</v>
          </cell>
        </row>
        <row r="35113">
          <cell r="K35113">
            <v>464.27490234375</v>
          </cell>
        </row>
        <row r="35114">
          <cell r="K35114">
            <v>464.27490234375</v>
          </cell>
        </row>
        <row r="35115">
          <cell r="K35115">
            <v>464.27490234375</v>
          </cell>
        </row>
        <row r="35116">
          <cell r="K35116">
            <v>464.27490234375</v>
          </cell>
        </row>
        <row r="35117">
          <cell r="K35117">
            <v>464.27490234375</v>
          </cell>
        </row>
        <row r="35118">
          <cell r="K35118">
            <v>464.27490234375</v>
          </cell>
        </row>
        <row r="35119">
          <cell r="K35119">
            <v>464.27490234375</v>
          </cell>
        </row>
        <row r="35120">
          <cell r="K35120">
            <v>464.27490234375</v>
          </cell>
        </row>
        <row r="35121">
          <cell r="K35121">
            <v>464.27490234375</v>
          </cell>
        </row>
        <row r="35122">
          <cell r="K35122">
            <v>464.27490234375</v>
          </cell>
        </row>
        <row r="35123">
          <cell r="K35123">
            <v>464.27490234375</v>
          </cell>
        </row>
        <row r="35124">
          <cell r="K35124">
            <v>464.27490234375</v>
          </cell>
        </row>
        <row r="35125">
          <cell r="K35125">
            <v>464.27490234375</v>
          </cell>
        </row>
        <row r="35126">
          <cell r="K35126">
            <v>464.27490234375</v>
          </cell>
        </row>
        <row r="35127">
          <cell r="K35127">
            <v>464.27490234375</v>
          </cell>
        </row>
        <row r="35128">
          <cell r="K35128">
            <v>464.27490234375</v>
          </cell>
        </row>
        <row r="35129">
          <cell r="K35129">
            <v>464.27490234375</v>
          </cell>
        </row>
        <row r="35130">
          <cell r="K35130">
            <v>464.27490234375</v>
          </cell>
        </row>
        <row r="35131">
          <cell r="K35131">
            <v>464.27490234375</v>
          </cell>
        </row>
        <row r="35132">
          <cell r="K35132">
            <v>464.27490234375</v>
          </cell>
        </row>
        <row r="35133">
          <cell r="K35133">
            <v>464.27490234375</v>
          </cell>
        </row>
        <row r="35134">
          <cell r="K35134">
            <v>464.27490234375</v>
          </cell>
        </row>
        <row r="35135">
          <cell r="K35135">
            <v>464.27490234375</v>
          </cell>
        </row>
        <row r="35136">
          <cell r="K35136">
            <v>464.27490234375</v>
          </cell>
        </row>
        <row r="35137">
          <cell r="K35137">
            <v>464.27490234375</v>
          </cell>
        </row>
        <row r="35138">
          <cell r="K35138">
            <v>464.27490234375</v>
          </cell>
        </row>
        <row r="35139">
          <cell r="K35139">
            <v>464.27490234375</v>
          </cell>
        </row>
        <row r="35140">
          <cell r="K35140">
            <v>464.27490234375</v>
          </cell>
        </row>
        <row r="35141">
          <cell r="K35141">
            <v>464.27490234375</v>
          </cell>
        </row>
        <row r="35142">
          <cell r="K35142">
            <v>464.27490234375</v>
          </cell>
        </row>
        <row r="35143">
          <cell r="K35143">
            <v>464.27490234375</v>
          </cell>
        </row>
        <row r="35144">
          <cell r="K35144">
            <v>464.27490234375</v>
          </cell>
        </row>
        <row r="35145">
          <cell r="K35145">
            <v>464.27490234375</v>
          </cell>
        </row>
        <row r="35146">
          <cell r="K35146">
            <v>464.27490234375</v>
          </cell>
        </row>
        <row r="35147">
          <cell r="K35147">
            <v>464.27490234375</v>
          </cell>
        </row>
        <row r="35148">
          <cell r="K35148">
            <v>464.27490234375</v>
          </cell>
        </row>
        <row r="35149">
          <cell r="K35149">
            <v>464.27490234375</v>
          </cell>
        </row>
        <row r="35150">
          <cell r="K35150">
            <v>464.27490234375</v>
          </cell>
        </row>
        <row r="35151">
          <cell r="K35151">
            <v>464.27490234375</v>
          </cell>
        </row>
        <row r="35152">
          <cell r="K35152">
            <v>464.27490234375</v>
          </cell>
        </row>
        <row r="35153">
          <cell r="K35153">
            <v>464.27490234375</v>
          </cell>
        </row>
        <row r="35154">
          <cell r="K35154">
            <v>464.27490234375</v>
          </cell>
        </row>
        <row r="35155">
          <cell r="K35155">
            <v>464.27490234375</v>
          </cell>
        </row>
        <row r="35156">
          <cell r="K35156">
            <v>464.27490234375</v>
          </cell>
        </row>
        <row r="35157">
          <cell r="K35157">
            <v>464.27490234375</v>
          </cell>
        </row>
        <row r="35158">
          <cell r="K35158">
            <v>464.27490234375</v>
          </cell>
        </row>
        <row r="35159">
          <cell r="K35159">
            <v>464.27490234375</v>
          </cell>
        </row>
        <row r="35160">
          <cell r="K35160">
            <v>464.27490234375</v>
          </cell>
        </row>
        <row r="35161">
          <cell r="K35161">
            <v>464.27490234375</v>
          </cell>
        </row>
        <row r="35162">
          <cell r="K35162">
            <v>464.27490234375</v>
          </cell>
        </row>
        <row r="35163">
          <cell r="K35163">
            <v>464.27490234375</v>
          </cell>
        </row>
        <row r="35164">
          <cell r="K35164">
            <v>464.27490234375</v>
          </cell>
        </row>
        <row r="35165">
          <cell r="K35165">
            <v>464.27490234375</v>
          </cell>
        </row>
        <row r="35166">
          <cell r="K35166">
            <v>464.27490234375</v>
          </cell>
        </row>
        <row r="35167">
          <cell r="K35167">
            <v>464.27490234375</v>
          </cell>
        </row>
        <row r="35168">
          <cell r="K35168">
            <v>464.27490234375</v>
          </cell>
        </row>
        <row r="35169">
          <cell r="K35169">
            <v>464.27490234375</v>
          </cell>
        </row>
        <row r="35170">
          <cell r="K35170">
            <v>464.27490234375</v>
          </cell>
        </row>
        <row r="35171">
          <cell r="K35171">
            <v>464.27490234375</v>
          </cell>
        </row>
        <row r="35172">
          <cell r="K35172">
            <v>464.27490234375</v>
          </cell>
        </row>
        <row r="35173">
          <cell r="K35173">
            <v>464.27490234375</v>
          </cell>
        </row>
        <row r="35174">
          <cell r="K35174">
            <v>464.27490234375</v>
          </cell>
        </row>
        <row r="35175">
          <cell r="K35175">
            <v>464.27490234375</v>
          </cell>
        </row>
        <row r="35176">
          <cell r="K35176">
            <v>464.27490234375</v>
          </cell>
        </row>
        <row r="35177">
          <cell r="K35177">
            <v>464.27490234375</v>
          </cell>
        </row>
        <row r="35178">
          <cell r="K35178">
            <v>464.27490234375</v>
          </cell>
        </row>
        <row r="35179">
          <cell r="K35179">
            <v>464.27490234375</v>
          </cell>
        </row>
        <row r="35180">
          <cell r="K35180">
            <v>464.27490234375</v>
          </cell>
        </row>
        <row r="35181">
          <cell r="K35181">
            <v>464.27490234375</v>
          </cell>
        </row>
        <row r="35182">
          <cell r="K35182">
            <v>464.27490234375</v>
          </cell>
        </row>
        <row r="35183">
          <cell r="K35183">
            <v>464.27490234375</v>
          </cell>
        </row>
        <row r="35184">
          <cell r="K35184">
            <v>464.27490234375</v>
          </cell>
        </row>
        <row r="35185">
          <cell r="K35185">
            <v>464.27490234375</v>
          </cell>
        </row>
        <row r="35186">
          <cell r="K35186">
            <v>464.27490234375</v>
          </cell>
        </row>
        <row r="35187">
          <cell r="K35187">
            <v>464.27490234375</v>
          </cell>
        </row>
        <row r="35188">
          <cell r="K35188">
            <v>464.27490234375</v>
          </cell>
        </row>
        <row r="35189">
          <cell r="K35189">
            <v>464.27490234375</v>
          </cell>
        </row>
        <row r="35190">
          <cell r="K35190">
            <v>464.27490234375</v>
          </cell>
        </row>
        <row r="35191">
          <cell r="K35191">
            <v>464.27490234375</v>
          </cell>
        </row>
        <row r="35192">
          <cell r="K35192">
            <v>464.27490234375</v>
          </cell>
        </row>
        <row r="35193">
          <cell r="K35193">
            <v>464.27490234375</v>
          </cell>
        </row>
        <row r="35194">
          <cell r="K35194">
            <v>464.27490234375</v>
          </cell>
        </row>
        <row r="35195">
          <cell r="K35195">
            <v>464.27490234375</v>
          </cell>
        </row>
        <row r="35196">
          <cell r="K35196">
            <v>464.27490234375</v>
          </cell>
        </row>
        <row r="35197">
          <cell r="K35197">
            <v>464.27490234375</v>
          </cell>
        </row>
        <row r="35198">
          <cell r="K35198">
            <v>464.27490234375</v>
          </cell>
        </row>
        <row r="35199">
          <cell r="K35199">
            <v>464.27490234375</v>
          </cell>
        </row>
        <row r="35200">
          <cell r="K35200">
            <v>464.27490234375</v>
          </cell>
        </row>
        <row r="35201">
          <cell r="K35201">
            <v>464.27490234375</v>
          </cell>
        </row>
        <row r="35202">
          <cell r="K35202">
            <v>464.27490234375</v>
          </cell>
        </row>
        <row r="35203">
          <cell r="K35203">
            <v>464.27490234375</v>
          </cell>
        </row>
        <row r="35204">
          <cell r="K35204">
            <v>464.27490234375</v>
          </cell>
        </row>
        <row r="35205">
          <cell r="K35205">
            <v>464.27490234375</v>
          </cell>
        </row>
        <row r="35206">
          <cell r="K35206">
            <v>464.27490234375</v>
          </cell>
        </row>
        <row r="35207">
          <cell r="K35207">
            <v>464.27490234375</v>
          </cell>
        </row>
        <row r="35208">
          <cell r="K35208">
            <v>464.27490234375</v>
          </cell>
        </row>
        <row r="35209">
          <cell r="K35209">
            <v>464.27490234375</v>
          </cell>
        </row>
        <row r="35210">
          <cell r="K35210">
            <v>464.27490234375</v>
          </cell>
        </row>
        <row r="35211">
          <cell r="K35211">
            <v>464.27490234375</v>
          </cell>
        </row>
        <row r="35212">
          <cell r="K35212">
            <v>464.27490234375</v>
          </cell>
        </row>
        <row r="35213">
          <cell r="K35213">
            <v>464.27490234375</v>
          </cell>
        </row>
        <row r="35214">
          <cell r="K35214">
            <v>464.27490234375</v>
          </cell>
        </row>
        <row r="35215">
          <cell r="K35215">
            <v>464.27490234375</v>
          </cell>
        </row>
        <row r="35216">
          <cell r="K35216">
            <v>464.27490234375</v>
          </cell>
        </row>
        <row r="35217">
          <cell r="K35217">
            <v>464.27490234375</v>
          </cell>
        </row>
        <row r="35218">
          <cell r="K35218">
            <v>464.27490234375</v>
          </cell>
        </row>
        <row r="35219">
          <cell r="K35219">
            <v>464.27490234375</v>
          </cell>
        </row>
        <row r="35220">
          <cell r="K35220">
            <v>464.27490234375</v>
          </cell>
        </row>
        <row r="35221">
          <cell r="K35221">
            <v>464.27490234375</v>
          </cell>
        </row>
        <row r="35222">
          <cell r="K35222">
            <v>464.27490234375</v>
          </cell>
        </row>
        <row r="35223">
          <cell r="K35223">
            <v>464.27490234375</v>
          </cell>
        </row>
        <row r="35224">
          <cell r="K35224">
            <v>464.27490234375</v>
          </cell>
        </row>
        <row r="35225">
          <cell r="K35225">
            <v>464.27490234375</v>
          </cell>
        </row>
        <row r="35226">
          <cell r="K35226">
            <v>464.27490234375</v>
          </cell>
        </row>
        <row r="35227">
          <cell r="K35227">
            <v>464.27490234375</v>
          </cell>
        </row>
        <row r="35228">
          <cell r="K35228">
            <v>464.27490234375</v>
          </cell>
        </row>
        <row r="35229">
          <cell r="K35229">
            <v>464.27490234375</v>
          </cell>
        </row>
        <row r="35230">
          <cell r="K35230">
            <v>464.27490234375</v>
          </cell>
        </row>
        <row r="35231">
          <cell r="K35231">
            <v>464.27490234375</v>
          </cell>
        </row>
        <row r="35232">
          <cell r="K35232">
            <v>464.27490234375</v>
          </cell>
        </row>
        <row r="35233">
          <cell r="K35233">
            <v>464.27490234375</v>
          </cell>
        </row>
        <row r="35234">
          <cell r="K35234">
            <v>464.27490234375</v>
          </cell>
        </row>
        <row r="35235">
          <cell r="K35235">
            <v>464.27490234375</v>
          </cell>
        </row>
        <row r="35236">
          <cell r="K35236">
            <v>464.27490234375</v>
          </cell>
        </row>
        <row r="35237">
          <cell r="K35237">
            <v>464.27490234375</v>
          </cell>
        </row>
        <row r="35238">
          <cell r="K35238">
            <v>464.27490234375</v>
          </cell>
        </row>
        <row r="35239">
          <cell r="K35239">
            <v>464.27490234375</v>
          </cell>
        </row>
        <row r="35240">
          <cell r="K35240">
            <v>464.27490234375</v>
          </cell>
        </row>
        <row r="35241">
          <cell r="K35241">
            <v>464.27490234375</v>
          </cell>
        </row>
        <row r="35242">
          <cell r="K35242">
            <v>464.27490234375</v>
          </cell>
        </row>
        <row r="35243">
          <cell r="K35243">
            <v>464.27490234375</v>
          </cell>
        </row>
        <row r="35244">
          <cell r="K35244">
            <v>464.27490234375</v>
          </cell>
        </row>
        <row r="35245">
          <cell r="K35245">
            <v>464.27490234375</v>
          </cell>
        </row>
        <row r="35246">
          <cell r="K35246">
            <v>464.27490234375</v>
          </cell>
        </row>
        <row r="35247">
          <cell r="K35247">
            <v>464.27490234375</v>
          </cell>
        </row>
        <row r="35248">
          <cell r="K35248">
            <v>464.27490234375</v>
          </cell>
        </row>
        <row r="35249">
          <cell r="K35249">
            <v>464.27490234375</v>
          </cell>
        </row>
        <row r="35250">
          <cell r="K35250">
            <v>464.27490234375</v>
          </cell>
        </row>
        <row r="35251">
          <cell r="K35251">
            <v>464.27490234375</v>
          </cell>
        </row>
        <row r="35252">
          <cell r="K35252">
            <v>464.27490234375</v>
          </cell>
        </row>
        <row r="35253">
          <cell r="K35253">
            <v>464.27490234375</v>
          </cell>
        </row>
        <row r="35254">
          <cell r="K35254">
            <v>464.27490234375</v>
          </cell>
        </row>
        <row r="35255">
          <cell r="K35255">
            <v>464.27490234375</v>
          </cell>
        </row>
        <row r="35256">
          <cell r="K35256">
            <v>464.27490234375</v>
          </cell>
        </row>
        <row r="35257">
          <cell r="K35257">
            <v>464.27490234375</v>
          </cell>
        </row>
        <row r="35258">
          <cell r="K35258">
            <v>464.27490234375</v>
          </cell>
        </row>
        <row r="35259">
          <cell r="K35259">
            <v>464.27490234375</v>
          </cell>
        </row>
        <row r="35260">
          <cell r="K35260">
            <v>464.27490234375</v>
          </cell>
        </row>
        <row r="35261">
          <cell r="K35261">
            <v>464.27490234375</v>
          </cell>
        </row>
        <row r="35262">
          <cell r="K35262">
            <v>464.27490234375</v>
          </cell>
        </row>
        <row r="35263">
          <cell r="K35263">
            <v>464.27490234375</v>
          </cell>
        </row>
        <row r="35264">
          <cell r="K35264">
            <v>464.27490234375</v>
          </cell>
        </row>
        <row r="35265">
          <cell r="K35265">
            <v>464.27490234375</v>
          </cell>
        </row>
        <row r="35266">
          <cell r="K35266">
            <v>464.27490234375</v>
          </cell>
        </row>
        <row r="35267">
          <cell r="K35267">
            <v>464.27490234375</v>
          </cell>
        </row>
        <row r="35268">
          <cell r="K35268">
            <v>464.27490234375</v>
          </cell>
        </row>
        <row r="35269">
          <cell r="K35269">
            <v>464.27490234375</v>
          </cell>
        </row>
        <row r="35270">
          <cell r="K35270">
            <v>464.27490234375</v>
          </cell>
        </row>
        <row r="35271">
          <cell r="K35271">
            <v>464.27490234375</v>
          </cell>
        </row>
        <row r="35272">
          <cell r="K35272">
            <v>464.27490234375</v>
          </cell>
        </row>
        <row r="35273">
          <cell r="K35273">
            <v>464.27490234375</v>
          </cell>
        </row>
        <row r="35274">
          <cell r="K35274">
            <v>464.27490234375</v>
          </cell>
        </row>
        <row r="35275">
          <cell r="K35275">
            <v>464.27490234375</v>
          </cell>
        </row>
        <row r="35276">
          <cell r="K35276">
            <v>464.27490234375</v>
          </cell>
        </row>
        <row r="35277">
          <cell r="K35277">
            <v>464.27490234375</v>
          </cell>
        </row>
        <row r="35278">
          <cell r="K35278">
            <v>464.27490234375</v>
          </cell>
        </row>
        <row r="35279">
          <cell r="K35279">
            <v>464.27490234375</v>
          </cell>
        </row>
        <row r="35280">
          <cell r="K35280">
            <v>464.27490234375</v>
          </cell>
        </row>
        <row r="35281">
          <cell r="K35281">
            <v>464.27490234375</v>
          </cell>
        </row>
        <row r="35282">
          <cell r="K35282">
            <v>464.27490234375</v>
          </cell>
        </row>
        <row r="35283">
          <cell r="K35283">
            <v>464.27490234375</v>
          </cell>
        </row>
        <row r="35284">
          <cell r="K35284">
            <v>464.27490234375</v>
          </cell>
        </row>
        <row r="35285">
          <cell r="K35285">
            <v>464.27490234375</v>
          </cell>
        </row>
        <row r="35286">
          <cell r="K35286">
            <v>464.27490234375</v>
          </cell>
        </row>
        <row r="35287">
          <cell r="K35287">
            <v>464.27490234375</v>
          </cell>
        </row>
        <row r="35288">
          <cell r="K35288">
            <v>464.27490234375</v>
          </cell>
        </row>
        <row r="35289">
          <cell r="K35289">
            <v>464.27490234375</v>
          </cell>
        </row>
        <row r="35290">
          <cell r="K35290">
            <v>464.27490234375</v>
          </cell>
        </row>
        <row r="35291">
          <cell r="K35291">
            <v>464.27490234375</v>
          </cell>
        </row>
        <row r="35292">
          <cell r="K35292">
            <v>464.27490234375</v>
          </cell>
        </row>
        <row r="35293">
          <cell r="K35293">
            <v>464.27490234375</v>
          </cell>
        </row>
        <row r="35294">
          <cell r="K35294">
            <v>464.27490234375</v>
          </cell>
        </row>
        <row r="35295">
          <cell r="K35295">
            <v>464.27490234375</v>
          </cell>
        </row>
        <row r="35296">
          <cell r="K35296">
            <v>464.27490234375</v>
          </cell>
        </row>
        <row r="35297">
          <cell r="K35297">
            <v>464.27490234375</v>
          </cell>
        </row>
        <row r="35298">
          <cell r="K35298">
            <v>464.27490234375</v>
          </cell>
        </row>
        <row r="35299">
          <cell r="K35299">
            <v>464.27490234375</v>
          </cell>
        </row>
        <row r="35300">
          <cell r="K35300">
            <v>464.27490234375</v>
          </cell>
        </row>
        <row r="35301">
          <cell r="K35301">
            <v>464.27490234375</v>
          </cell>
        </row>
        <row r="35302">
          <cell r="K35302">
            <v>464.27490234375</v>
          </cell>
        </row>
        <row r="35303">
          <cell r="K35303">
            <v>464.27490234375</v>
          </cell>
        </row>
        <row r="35304">
          <cell r="K35304">
            <v>464.27490234375</v>
          </cell>
        </row>
        <row r="35305">
          <cell r="K35305">
            <v>464.27490234375</v>
          </cell>
        </row>
        <row r="35306">
          <cell r="K35306">
            <v>464.27490234375</v>
          </cell>
        </row>
        <row r="35307">
          <cell r="K35307">
            <v>464.27490234375</v>
          </cell>
        </row>
        <row r="35308">
          <cell r="K35308">
            <v>464.27490234375</v>
          </cell>
        </row>
        <row r="35309">
          <cell r="K35309">
            <v>464.27490234375</v>
          </cell>
        </row>
        <row r="35310">
          <cell r="K35310">
            <v>464.27490234375</v>
          </cell>
        </row>
        <row r="35311">
          <cell r="K35311">
            <v>464.27490234375</v>
          </cell>
        </row>
        <row r="35312">
          <cell r="K35312">
            <v>464.27490234375</v>
          </cell>
        </row>
        <row r="35313">
          <cell r="K35313">
            <v>464.27490234375</v>
          </cell>
        </row>
        <row r="35314">
          <cell r="K35314">
            <v>464.27490234375</v>
          </cell>
        </row>
        <row r="35315">
          <cell r="K35315">
            <v>464.27490234375</v>
          </cell>
        </row>
        <row r="35316">
          <cell r="K35316">
            <v>464.27490234375</v>
          </cell>
        </row>
        <row r="35317">
          <cell r="K35317">
            <v>464.27490234375</v>
          </cell>
        </row>
        <row r="35318">
          <cell r="K35318">
            <v>464.27490234375</v>
          </cell>
        </row>
        <row r="35319">
          <cell r="K35319">
            <v>464.27490234375</v>
          </cell>
        </row>
        <row r="35320">
          <cell r="K35320">
            <v>464.27490234375</v>
          </cell>
        </row>
        <row r="35321">
          <cell r="K35321">
            <v>464.27490234375</v>
          </cell>
        </row>
        <row r="35322">
          <cell r="K35322">
            <v>464.27490234375</v>
          </cell>
        </row>
        <row r="35323">
          <cell r="K35323">
            <v>464.27490234375</v>
          </cell>
        </row>
        <row r="35324">
          <cell r="K35324">
            <v>464.27490234375</v>
          </cell>
        </row>
        <row r="35325">
          <cell r="K35325">
            <v>464.27490234375</v>
          </cell>
        </row>
        <row r="35326">
          <cell r="K35326">
            <v>464.27490234375</v>
          </cell>
        </row>
        <row r="35327">
          <cell r="K35327">
            <v>464.27490234375</v>
          </cell>
        </row>
        <row r="35328">
          <cell r="K35328">
            <v>464.27490234375</v>
          </cell>
        </row>
        <row r="35329">
          <cell r="K35329">
            <v>464.27490234375</v>
          </cell>
        </row>
        <row r="35330">
          <cell r="K35330">
            <v>464.27490234375</v>
          </cell>
        </row>
        <row r="35331">
          <cell r="K35331">
            <v>464.27490234375</v>
          </cell>
        </row>
        <row r="35332">
          <cell r="K35332">
            <v>464.27490234375</v>
          </cell>
        </row>
        <row r="35333">
          <cell r="K35333">
            <v>464.27490234375</v>
          </cell>
        </row>
        <row r="35334">
          <cell r="K35334">
            <v>464.27490234375</v>
          </cell>
        </row>
        <row r="35335">
          <cell r="K35335">
            <v>464.27490234375</v>
          </cell>
        </row>
        <row r="35336">
          <cell r="K35336">
            <v>464.27490234375</v>
          </cell>
        </row>
        <row r="35337">
          <cell r="K35337">
            <v>464.27490234375</v>
          </cell>
        </row>
        <row r="35338">
          <cell r="K35338">
            <v>464.27490234375</v>
          </cell>
        </row>
        <row r="35339">
          <cell r="K35339">
            <v>464.27490234375</v>
          </cell>
        </row>
        <row r="35340">
          <cell r="K35340">
            <v>464.27490234375</v>
          </cell>
        </row>
        <row r="35341">
          <cell r="K35341">
            <v>464.27490234375</v>
          </cell>
        </row>
        <row r="35342">
          <cell r="K35342">
            <v>464.27490234375</v>
          </cell>
        </row>
        <row r="35343">
          <cell r="K35343">
            <v>464.27490234375</v>
          </cell>
        </row>
        <row r="35344">
          <cell r="K35344">
            <v>464.27490234375</v>
          </cell>
        </row>
        <row r="35345">
          <cell r="K35345">
            <v>464.27490234375</v>
          </cell>
        </row>
        <row r="35346">
          <cell r="K35346">
            <v>464.27490234375</v>
          </cell>
        </row>
        <row r="35347">
          <cell r="K35347">
            <v>464.27490234375</v>
          </cell>
        </row>
        <row r="35348">
          <cell r="K35348">
            <v>464.27490234375</v>
          </cell>
        </row>
        <row r="35349">
          <cell r="K35349">
            <v>464.27490234375</v>
          </cell>
        </row>
        <row r="35350">
          <cell r="K35350">
            <v>464.27490234375</v>
          </cell>
        </row>
        <row r="35351">
          <cell r="K35351">
            <v>464.27490234375</v>
          </cell>
        </row>
        <row r="35352">
          <cell r="K35352">
            <v>464.27490234375</v>
          </cell>
        </row>
        <row r="35353">
          <cell r="K35353">
            <v>464.27490234375</v>
          </cell>
        </row>
        <row r="35354">
          <cell r="K35354">
            <v>464.27490234375</v>
          </cell>
        </row>
        <row r="35355">
          <cell r="K35355">
            <v>464.27490234375</v>
          </cell>
        </row>
        <row r="35356">
          <cell r="K35356">
            <v>464.27490234375</v>
          </cell>
        </row>
        <row r="35357">
          <cell r="K35357">
            <v>464.27490234375</v>
          </cell>
        </row>
        <row r="35358">
          <cell r="K35358">
            <v>464.27490234375</v>
          </cell>
        </row>
        <row r="35359">
          <cell r="K35359">
            <v>464.27490234375</v>
          </cell>
        </row>
        <row r="35360">
          <cell r="K35360">
            <v>464.27490234375</v>
          </cell>
        </row>
        <row r="35361">
          <cell r="K35361">
            <v>464.27490234375</v>
          </cell>
        </row>
        <row r="35362">
          <cell r="K35362">
            <v>464.27490234375</v>
          </cell>
        </row>
        <row r="35363">
          <cell r="K35363">
            <v>464.27490234375</v>
          </cell>
        </row>
        <row r="35364">
          <cell r="K35364">
            <v>464.27490234375</v>
          </cell>
        </row>
        <row r="35365">
          <cell r="K35365">
            <v>464.27490234375</v>
          </cell>
        </row>
        <row r="35366">
          <cell r="K35366">
            <v>464.27490234375</v>
          </cell>
        </row>
        <row r="35367">
          <cell r="K35367">
            <v>464.27490234375</v>
          </cell>
        </row>
        <row r="35368">
          <cell r="K35368">
            <v>464.27490234375</v>
          </cell>
        </row>
        <row r="35369">
          <cell r="K35369">
            <v>464.27490234375</v>
          </cell>
        </row>
        <row r="35370">
          <cell r="K35370">
            <v>464.27490234375</v>
          </cell>
        </row>
        <row r="35371">
          <cell r="K35371">
            <v>464.27490234375</v>
          </cell>
        </row>
        <row r="35372">
          <cell r="K35372">
            <v>464.27490234375</v>
          </cell>
        </row>
        <row r="35373">
          <cell r="K35373">
            <v>464.27490234375</v>
          </cell>
        </row>
        <row r="35374">
          <cell r="K35374">
            <v>464.27490234375</v>
          </cell>
        </row>
        <row r="35375">
          <cell r="K35375">
            <v>464.27490234375</v>
          </cell>
        </row>
        <row r="35376">
          <cell r="K35376">
            <v>464.27490234375</v>
          </cell>
        </row>
        <row r="35377">
          <cell r="K35377">
            <v>464.27490234375</v>
          </cell>
        </row>
        <row r="35378">
          <cell r="K35378">
            <v>464.27490234375</v>
          </cell>
        </row>
        <row r="35379">
          <cell r="K35379">
            <v>464.27490234375</v>
          </cell>
        </row>
        <row r="35380">
          <cell r="K35380">
            <v>464.27490234375</v>
          </cell>
        </row>
        <row r="35381">
          <cell r="K35381">
            <v>464.27490234375</v>
          </cell>
        </row>
        <row r="35382">
          <cell r="K35382">
            <v>464.27490234375</v>
          </cell>
        </row>
        <row r="35383">
          <cell r="K35383">
            <v>464.27490234375</v>
          </cell>
        </row>
        <row r="35384">
          <cell r="K35384">
            <v>464.27490234375</v>
          </cell>
        </row>
        <row r="35385">
          <cell r="K35385">
            <v>464.27490234375</v>
          </cell>
        </row>
        <row r="35386">
          <cell r="K35386">
            <v>464.27490234375</v>
          </cell>
        </row>
        <row r="35387">
          <cell r="K35387">
            <v>464.27490234375</v>
          </cell>
        </row>
        <row r="35388">
          <cell r="K35388">
            <v>464.27490234375</v>
          </cell>
        </row>
        <row r="35389">
          <cell r="K35389">
            <v>464.27490234375</v>
          </cell>
        </row>
        <row r="35390">
          <cell r="K35390">
            <v>464.27490234375</v>
          </cell>
        </row>
        <row r="35391">
          <cell r="K35391">
            <v>464.27490234375</v>
          </cell>
        </row>
        <row r="35392">
          <cell r="K35392">
            <v>464.27490234375</v>
          </cell>
        </row>
        <row r="35393">
          <cell r="K35393">
            <v>464.27490234375</v>
          </cell>
        </row>
        <row r="35394">
          <cell r="K35394">
            <v>464.27490234375</v>
          </cell>
        </row>
        <row r="35395">
          <cell r="K35395">
            <v>464.27490234375</v>
          </cell>
        </row>
        <row r="35396">
          <cell r="K35396">
            <v>464.27490234375</v>
          </cell>
        </row>
        <row r="35397">
          <cell r="K35397">
            <v>464.27490234375</v>
          </cell>
        </row>
        <row r="35398">
          <cell r="K35398">
            <v>464.27490234375</v>
          </cell>
        </row>
        <row r="35399">
          <cell r="K35399">
            <v>464.27490234375</v>
          </cell>
        </row>
        <row r="35400">
          <cell r="K35400">
            <v>464.27490234375</v>
          </cell>
        </row>
        <row r="35401">
          <cell r="K35401">
            <v>464.27490234375</v>
          </cell>
        </row>
        <row r="35402">
          <cell r="K35402">
            <v>464.27490234375</v>
          </cell>
        </row>
        <row r="35403">
          <cell r="K35403">
            <v>464.27490234375</v>
          </cell>
        </row>
        <row r="35404">
          <cell r="K35404">
            <v>464.27490234375</v>
          </cell>
        </row>
        <row r="35405">
          <cell r="K35405">
            <v>464.27490234375</v>
          </cell>
        </row>
        <row r="35406">
          <cell r="K35406">
            <v>464.27490234375</v>
          </cell>
        </row>
        <row r="35407">
          <cell r="K35407">
            <v>464.27490234375</v>
          </cell>
        </row>
        <row r="35408">
          <cell r="K35408">
            <v>464.27490234375</v>
          </cell>
        </row>
        <row r="35409">
          <cell r="K35409">
            <v>464.27490234375</v>
          </cell>
        </row>
        <row r="35410">
          <cell r="K35410">
            <v>464.27490234375</v>
          </cell>
        </row>
        <row r="35411">
          <cell r="K35411">
            <v>464.27490234375</v>
          </cell>
        </row>
        <row r="35412">
          <cell r="K35412">
            <v>464.27490234375</v>
          </cell>
        </row>
        <row r="35413">
          <cell r="K35413">
            <v>464.27490234375</v>
          </cell>
        </row>
        <row r="35414">
          <cell r="K35414">
            <v>464.27490234375</v>
          </cell>
        </row>
        <row r="35415">
          <cell r="K35415">
            <v>464.27490234375</v>
          </cell>
        </row>
        <row r="35416">
          <cell r="K35416">
            <v>464.27490234375</v>
          </cell>
        </row>
        <row r="35417">
          <cell r="K35417">
            <v>464.27490234375</v>
          </cell>
        </row>
        <row r="35418">
          <cell r="K35418">
            <v>464.27490234375</v>
          </cell>
        </row>
        <row r="35419">
          <cell r="K35419">
            <v>464.27490234375</v>
          </cell>
        </row>
        <row r="35420">
          <cell r="K35420">
            <v>464.27490234375</v>
          </cell>
        </row>
        <row r="35421">
          <cell r="K35421">
            <v>464.27490234375</v>
          </cell>
        </row>
        <row r="35422">
          <cell r="K35422">
            <v>464.27490234375</v>
          </cell>
        </row>
        <row r="35423">
          <cell r="K35423">
            <v>464.27490234375</v>
          </cell>
        </row>
        <row r="35424">
          <cell r="K35424">
            <v>464.27490234375</v>
          </cell>
        </row>
        <row r="35425">
          <cell r="K35425">
            <v>464.27490234375</v>
          </cell>
        </row>
        <row r="35426">
          <cell r="K35426">
            <v>464.27490234375</v>
          </cell>
        </row>
        <row r="35427">
          <cell r="K35427">
            <v>464.27490234375</v>
          </cell>
        </row>
        <row r="35428">
          <cell r="K35428">
            <v>464.27490234375</v>
          </cell>
        </row>
        <row r="35429">
          <cell r="K35429">
            <v>464.27490234375</v>
          </cell>
        </row>
        <row r="35430">
          <cell r="K35430">
            <v>464.27490234375</v>
          </cell>
        </row>
        <row r="35431">
          <cell r="K35431">
            <v>464.27490234375</v>
          </cell>
        </row>
        <row r="35432">
          <cell r="K35432">
            <v>464.27490234375</v>
          </cell>
        </row>
        <row r="35433">
          <cell r="K35433">
            <v>464.27490234375</v>
          </cell>
        </row>
        <row r="35434">
          <cell r="K35434">
            <v>464.27490234375</v>
          </cell>
        </row>
        <row r="35435">
          <cell r="K35435">
            <v>464.27490234375</v>
          </cell>
        </row>
        <row r="35436">
          <cell r="K35436">
            <v>464.27490234375</v>
          </cell>
        </row>
        <row r="35437">
          <cell r="K35437">
            <v>464.27490234375</v>
          </cell>
        </row>
        <row r="35438">
          <cell r="K35438">
            <v>464.27490234375</v>
          </cell>
        </row>
        <row r="35439">
          <cell r="K35439">
            <v>464.27490234375</v>
          </cell>
        </row>
        <row r="35440">
          <cell r="K35440">
            <v>464.27490234375</v>
          </cell>
        </row>
        <row r="35441">
          <cell r="K35441">
            <v>464.27490234375</v>
          </cell>
        </row>
        <row r="35442">
          <cell r="K35442">
            <v>464.27490234375</v>
          </cell>
        </row>
        <row r="35443">
          <cell r="K35443">
            <v>464.27490234375</v>
          </cell>
        </row>
        <row r="35444">
          <cell r="K35444">
            <v>464.27490234375</v>
          </cell>
        </row>
        <row r="35445">
          <cell r="K35445">
            <v>464.27490234375</v>
          </cell>
        </row>
        <row r="35446">
          <cell r="K35446">
            <v>464.27490234375</v>
          </cell>
        </row>
        <row r="35447">
          <cell r="K35447">
            <v>464.27490234375</v>
          </cell>
        </row>
        <row r="35448">
          <cell r="K35448">
            <v>464.27490234375</v>
          </cell>
        </row>
        <row r="35449">
          <cell r="K35449">
            <v>464.27490234375</v>
          </cell>
        </row>
        <row r="35450">
          <cell r="K35450">
            <v>464.27490234375</v>
          </cell>
        </row>
        <row r="35451">
          <cell r="K35451">
            <v>464.27490234375</v>
          </cell>
        </row>
        <row r="35452">
          <cell r="K35452">
            <v>464.27490234375</v>
          </cell>
        </row>
        <row r="35453">
          <cell r="K35453">
            <v>464.27490234375</v>
          </cell>
        </row>
        <row r="35454">
          <cell r="K35454">
            <v>464.27490234375</v>
          </cell>
        </row>
        <row r="35455">
          <cell r="K35455">
            <v>464.27490234375</v>
          </cell>
        </row>
        <row r="35456">
          <cell r="K35456">
            <v>464.27490234375</v>
          </cell>
        </row>
        <row r="35457">
          <cell r="K35457">
            <v>464.27490234375</v>
          </cell>
        </row>
        <row r="35458">
          <cell r="K35458">
            <v>464.27490234375</v>
          </cell>
        </row>
        <row r="35459">
          <cell r="K35459">
            <v>464.27490234375</v>
          </cell>
        </row>
        <row r="35460">
          <cell r="K35460">
            <v>464.27490234375</v>
          </cell>
        </row>
        <row r="35461">
          <cell r="K35461">
            <v>464.27490234375</v>
          </cell>
        </row>
        <row r="35462">
          <cell r="K35462">
            <v>464.27490234375</v>
          </cell>
        </row>
        <row r="35463">
          <cell r="K35463">
            <v>464.27490234375</v>
          </cell>
        </row>
        <row r="35464">
          <cell r="K35464">
            <v>464.27490234375</v>
          </cell>
        </row>
        <row r="35465">
          <cell r="K35465">
            <v>464.27490234375</v>
          </cell>
        </row>
        <row r="35466">
          <cell r="K35466">
            <v>464.27490234375</v>
          </cell>
        </row>
        <row r="35467">
          <cell r="K35467">
            <v>464.27490234375</v>
          </cell>
        </row>
        <row r="35468">
          <cell r="K35468">
            <v>464.27490234375</v>
          </cell>
        </row>
        <row r="35469">
          <cell r="K35469">
            <v>464.27490234375</v>
          </cell>
        </row>
        <row r="35470">
          <cell r="K35470">
            <v>464.27490234375</v>
          </cell>
        </row>
        <row r="35471">
          <cell r="K35471">
            <v>464.27490234375</v>
          </cell>
        </row>
        <row r="35472">
          <cell r="K35472">
            <v>464.27490234375</v>
          </cell>
        </row>
        <row r="35473">
          <cell r="K35473">
            <v>464.27490234375</v>
          </cell>
        </row>
        <row r="35474">
          <cell r="K35474">
            <v>464.27490234375</v>
          </cell>
        </row>
        <row r="35475">
          <cell r="K35475">
            <v>464.27490234375</v>
          </cell>
        </row>
        <row r="35476">
          <cell r="K35476">
            <v>464.27490234375</v>
          </cell>
        </row>
        <row r="35477">
          <cell r="K35477">
            <v>464.27490234375</v>
          </cell>
        </row>
        <row r="35478">
          <cell r="K35478">
            <v>464.27490234375</v>
          </cell>
        </row>
        <row r="35479">
          <cell r="K35479">
            <v>464.27490234375</v>
          </cell>
        </row>
        <row r="35480">
          <cell r="K35480">
            <v>464.27490234375</v>
          </cell>
        </row>
        <row r="35481">
          <cell r="K35481">
            <v>464.27490234375</v>
          </cell>
        </row>
        <row r="35482">
          <cell r="K35482">
            <v>464.27490234375</v>
          </cell>
        </row>
        <row r="35483">
          <cell r="K35483">
            <v>464.27490234375</v>
          </cell>
        </row>
        <row r="35484">
          <cell r="K35484">
            <v>464.27490234375</v>
          </cell>
        </row>
        <row r="35485">
          <cell r="K35485">
            <v>464.27490234375</v>
          </cell>
        </row>
        <row r="35486">
          <cell r="K35486">
            <v>464.27490234375</v>
          </cell>
        </row>
        <row r="35487">
          <cell r="K35487">
            <v>464.27490234375</v>
          </cell>
        </row>
        <row r="35488">
          <cell r="K35488">
            <v>464.27490234375</v>
          </cell>
        </row>
        <row r="35489">
          <cell r="K35489">
            <v>464.27490234375</v>
          </cell>
        </row>
        <row r="35490">
          <cell r="K35490">
            <v>464.27490234375</v>
          </cell>
        </row>
        <row r="35491">
          <cell r="K35491">
            <v>464.27490234375</v>
          </cell>
        </row>
        <row r="35492">
          <cell r="K35492">
            <v>464.27490234375</v>
          </cell>
        </row>
        <row r="35493">
          <cell r="K35493">
            <v>464.27490234375</v>
          </cell>
        </row>
        <row r="35494">
          <cell r="K35494">
            <v>464.27490234375</v>
          </cell>
        </row>
        <row r="35495">
          <cell r="K35495">
            <v>464.27490234375</v>
          </cell>
        </row>
        <row r="35496">
          <cell r="K35496">
            <v>464.27490234375</v>
          </cell>
        </row>
        <row r="35497">
          <cell r="K35497">
            <v>464.27490234375</v>
          </cell>
        </row>
        <row r="35498">
          <cell r="K35498">
            <v>464.27490234375</v>
          </cell>
        </row>
        <row r="35499">
          <cell r="K35499">
            <v>464.27490234375</v>
          </cell>
        </row>
        <row r="35500">
          <cell r="K35500">
            <v>464.27490234375</v>
          </cell>
        </row>
        <row r="35501">
          <cell r="K35501">
            <v>464.27490234375</v>
          </cell>
        </row>
        <row r="35502">
          <cell r="K35502">
            <v>464.27490234375</v>
          </cell>
        </row>
        <row r="35503">
          <cell r="K35503">
            <v>464.27490234375</v>
          </cell>
        </row>
        <row r="35504">
          <cell r="K35504">
            <v>464.27490234375</v>
          </cell>
        </row>
        <row r="35505">
          <cell r="K35505">
            <v>464.27490234375</v>
          </cell>
        </row>
        <row r="35506">
          <cell r="K35506">
            <v>464.27490234375</v>
          </cell>
        </row>
        <row r="35507">
          <cell r="K35507">
            <v>464.27490234375</v>
          </cell>
        </row>
        <row r="35508">
          <cell r="K35508">
            <v>464.27490234375</v>
          </cell>
        </row>
        <row r="35509">
          <cell r="K35509">
            <v>464.27490234375</v>
          </cell>
        </row>
        <row r="35510">
          <cell r="K35510">
            <v>464.27490234375</v>
          </cell>
        </row>
        <row r="35511">
          <cell r="K35511">
            <v>464.27490234375</v>
          </cell>
        </row>
        <row r="35512">
          <cell r="K35512">
            <v>464.27490234375</v>
          </cell>
        </row>
        <row r="35513">
          <cell r="K35513">
            <v>464.27490234375</v>
          </cell>
        </row>
        <row r="35514">
          <cell r="K35514">
            <v>464.27490234375</v>
          </cell>
        </row>
        <row r="35515">
          <cell r="K35515">
            <v>464.27490234375</v>
          </cell>
        </row>
        <row r="35516">
          <cell r="K35516">
            <v>464.27490234375</v>
          </cell>
        </row>
        <row r="35517">
          <cell r="K35517">
            <v>464.27490234375</v>
          </cell>
        </row>
        <row r="35518">
          <cell r="K35518">
            <v>464.27490234375</v>
          </cell>
        </row>
        <row r="35519">
          <cell r="K35519">
            <v>464.27490234375</v>
          </cell>
        </row>
        <row r="35520">
          <cell r="K35520">
            <v>464.27490234375</v>
          </cell>
        </row>
        <row r="35521">
          <cell r="K35521">
            <v>464.27490234375</v>
          </cell>
        </row>
        <row r="35522">
          <cell r="K35522">
            <v>464.27490234375</v>
          </cell>
        </row>
        <row r="35523">
          <cell r="K35523">
            <v>464.27490234375</v>
          </cell>
        </row>
        <row r="35524">
          <cell r="K35524">
            <v>464.27490234375</v>
          </cell>
        </row>
        <row r="35525">
          <cell r="K35525">
            <v>464.27490234375</v>
          </cell>
        </row>
        <row r="35526">
          <cell r="K35526">
            <v>464.27490234375</v>
          </cell>
        </row>
        <row r="35527">
          <cell r="K35527">
            <v>464.27490234375</v>
          </cell>
        </row>
        <row r="35528">
          <cell r="K35528">
            <v>464.27490234375</v>
          </cell>
        </row>
        <row r="35529">
          <cell r="K35529">
            <v>464.27490234375</v>
          </cell>
        </row>
        <row r="35530">
          <cell r="K35530">
            <v>464.27490234375</v>
          </cell>
        </row>
        <row r="35531">
          <cell r="K35531">
            <v>464.27490234375</v>
          </cell>
        </row>
        <row r="35532">
          <cell r="K35532">
            <v>464.27490234375</v>
          </cell>
        </row>
        <row r="35533">
          <cell r="K35533">
            <v>464.27490234375</v>
          </cell>
        </row>
        <row r="35534">
          <cell r="K35534">
            <v>464.27490234375</v>
          </cell>
        </row>
        <row r="35535">
          <cell r="K35535">
            <v>464.27490234375</v>
          </cell>
        </row>
        <row r="35536">
          <cell r="K35536">
            <v>464.27490234375</v>
          </cell>
        </row>
        <row r="35537">
          <cell r="K35537">
            <v>464.27490234375</v>
          </cell>
        </row>
        <row r="35538">
          <cell r="K35538">
            <v>464.27490234375</v>
          </cell>
        </row>
        <row r="35539">
          <cell r="K35539">
            <v>464.27490234375</v>
          </cell>
        </row>
        <row r="35540">
          <cell r="K35540">
            <v>464.27490234375</v>
          </cell>
        </row>
        <row r="35541">
          <cell r="K35541">
            <v>464.27490234375</v>
          </cell>
        </row>
        <row r="35542">
          <cell r="K35542">
            <v>464.27490234375</v>
          </cell>
        </row>
        <row r="35543">
          <cell r="K35543">
            <v>464.27490234375</v>
          </cell>
        </row>
        <row r="35544">
          <cell r="K35544">
            <v>464.27490234375</v>
          </cell>
        </row>
        <row r="35545">
          <cell r="K35545">
            <v>464.27490234375</v>
          </cell>
        </row>
        <row r="35546">
          <cell r="K35546">
            <v>464.27490234375</v>
          </cell>
        </row>
        <row r="35547">
          <cell r="K35547">
            <v>464.27490234375</v>
          </cell>
        </row>
        <row r="35548">
          <cell r="K35548">
            <v>464.27490234375</v>
          </cell>
        </row>
        <row r="35549">
          <cell r="K35549">
            <v>464.27490234375</v>
          </cell>
        </row>
        <row r="35550">
          <cell r="K35550">
            <v>464.27490234375</v>
          </cell>
        </row>
        <row r="35551">
          <cell r="K35551">
            <v>464.27490234375</v>
          </cell>
        </row>
        <row r="35552">
          <cell r="K35552">
            <v>464.27490234375</v>
          </cell>
        </row>
        <row r="35553">
          <cell r="K35553">
            <v>464.27490234375</v>
          </cell>
        </row>
        <row r="35554">
          <cell r="K35554">
            <v>464.27490234375</v>
          </cell>
        </row>
        <row r="35555">
          <cell r="K35555">
            <v>464.27490234375</v>
          </cell>
        </row>
        <row r="35556">
          <cell r="K35556">
            <v>464.27490234375</v>
          </cell>
        </row>
        <row r="35557">
          <cell r="K35557">
            <v>464.27490234375</v>
          </cell>
        </row>
        <row r="35558">
          <cell r="K35558">
            <v>464.27490234375</v>
          </cell>
        </row>
        <row r="35559">
          <cell r="K35559">
            <v>464.27490234375</v>
          </cell>
        </row>
        <row r="35560">
          <cell r="K35560">
            <v>464.27490234375</v>
          </cell>
        </row>
        <row r="35561">
          <cell r="K35561">
            <v>464.27490234375</v>
          </cell>
        </row>
        <row r="35562">
          <cell r="K35562">
            <v>464.27490234375</v>
          </cell>
        </row>
        <row r="35563">
          <cell r="K35563">
            <v>464.27490234375</v>
          </cell>
        </row>
        <row r="35564">
          <cell r="K35564">
            <v>464.27490234375</v>
          </cell>
        </row>
        <row r="35565">
          <cell r="K35565">
            <v>464.27490234375</v>
          </cell>
        </row>
        <row r="35566">
          <cell r="K35566">
            <v>464.27490234375</v>
          </cell>
        </row>
        <row r="35567">
          <cell r="K35567">
            <v>464.27490234375</v>
          </cell>
        </row>
        <row r="35568">
          <cell r="K35568">
            <v>464.27490234375</v>
          </cell>
        </row>
        <row r="35569">
          <cell r="K35569">
            <v>464.27490234375</v>
          </cell>
        </row>
        <row r="35570">
          <cell r="K35570">
            <v>464.27490234375</v>
          </cell>
        </row>
        <row r="35571">
          <cell r="K35571">
            <v>464.27490234375</v>
          </cell>
        </row>
        <row r="35572">
          <cell r="K35572">
            <v>464.27490234375</v>
          </cell>
        </row>
        <row r="35573">
          <cell r="K35573">
            <v>464.27490234375</v>
          </cell>
        </row>
        <row r="35574">
          <cell r="K35574">
            <v>464.27490234375</v>
          </cell>
        </row>
        <row r="35575">
          <cell r="K35575">
            <v>464.27490234375</v>
          </cell>
        </row>
        <row r="35576">
          <cell r="K35576">
            <v>464.27490234375</v>
          </cell>
        </row>
        <row r="35577">
          <cell r="K35577">
            <v>464.27490234375</v>
          </cell>
        </row>
        <row r="35578">
          <cell r="K35578">
            <v>464.27490234375</v>
          </cell>
        </row>
        <row r="35579">
          <cell r="K35579">
            <v>464.27490234375</v>
          </cell>
        </row>
        <row r="35580">
          <cell r="K35580">
            <v>464.27490234375</v>
          </cell>
        </row>
        <row r="35581">
          <cell r="K35581">
            <v>464.27490234375</v>
          </cell>
        </row>
        <row r="35582">
          <cell r="K35582">
            <v>464.27490234375</v>
          </cell>
        </row>
        <row r="35583">
          <cell r="K35583">
            <v>464.27490234375</v>
          </cell>
        </row>
        <row r="35584">
          <cell r="K35584">
            <v>464.27490234375</v>
          </cell>
        </row>
        <row r="35585">
          <cell r="K35585">
            <v>464.27490234375</v>
          </cell>
        </row>
        <row r="35586">
          <cell r="K35586">
            <v>464.27490234375</v>
          </cell>
        </row>
        <row r="35587">
          <cell r="K35587">
            <v>464.27490234375</v>
          </cell>
        </row>
        <row r="35588">
          <cell r="K35588">
            <v>464.27490234375</v>
          </cell>
        </row>
        <row r="35589">
          <cell r="K35589">
            <v>464.27490234375</v>
          </cell>
        </row>
        <row r="35590">
          <cell r="K35590">
            <v>464.27490234375</v>
          </cell>
        </row>
        <row r="35591">
          <cell r="K35591">
            <v>464.27490234375</v>
          </cell>
        </row>
        <row r="35592">
          <cell r="K35592">
            <v>464.27490234375</v>
          </cell>
        </row>
        <row r="35593">
          <cell r="K35593">
            <v>464.27490234375</v>
          </cell>
        </row>
        <row r="35594">
          <cell r="K35594">
            <v>464.27490234375</v>
          </cell>
        </row>
        <row r="35595">
          <cell r="K35595">
            <v>464.27490234375</v>
          </cell>
        </row>
        <row r="35596">
          <cell r="K35596">
            <v>464.27490234375</v>
          </cell>
        </row>
        <row r="35597">
          <cell r="K35597">
            <v>464.27490234375</v>
          </cell>
        </row>
        <row r="35598">
          <cell r="K35598">
            <v>464.27490234375</v>
          </cell>
        </row>
        <row r="35599">
          <cell r="K35599">
            <v>464.27490234375</v>
          </cell>
        </row>
        <row r="35600">
          <cell r="K35600">
            <v>464.27490234375</v>
          </cell>
        </row>
        <row r="35601">
          <cell r="K35601">
            <v>464.27490234375</v>
          </cell>
        </row>
        <row r="35602">
          <cell r="K35602">
            <v>464.27490234375</v>
          </cell>
        </row>
        <row r="35603">
          <cell r="K35603">
            <v>464.27490234375</v>
          </cell>
        </row>
        <row r="35604">
          <cell r="K35604">
            <v>464.27490234375</v>
          </cell>
        </row>
        <row r="35605">
          <cell r="K35605">
            <v>464.27490234375</v>
          </cell>
        </row>
        <row r="35606">
          <cell r="K35606">
            <v>464.27490234375</v>
          </cell>
        </row>
        <row r="35607">
          <cell r="K35607">
            <v>464.27490234375</v>
          </cell>
        </row>
        <row r="35608">
          <cell r="K35608">
            <v>464.27490234375</v>
          </cell>
        </row>
        <row r="35609">
          <cell r="K35609">
            <v>464.27490234375</v>
          </cell>
        </row>
        <row r="35610">
          <cell r="K35610">
            <v>464.27490234375</v>
          </cell>
        </row>
        <row r="35611">
          <cell r="K35611">
            <v>464.27490234375</v>
          </cell>
        </row>
        <row r="35612">
          <cell r="K35612">
            <v>464.27490234375</v>
          </cell>
        </row>
        <row r="35613">
          <cell r="K35613">
            <v>464.27490234375</v>
          </cell>
        </row>
        <row r="35614">
          <cell r="K35614">
            <v>464.27490234375</v>
          </cell>
        </row>
        <row r="35615">
          <cell r="K35615">
            <v>464.27490234375</v>
          </cell>
        </row>
        <row r="35616">
          <cell r="K35616">
            <v>464.27490234375</v>
          </cell>
        </row>
        <row r="35617">
          <cell r="K35617">
            <v>464.27490234375</v>
          </cell>
        </row>
        <row r="35618">
          <cell r="K35618">
            <v>464.27490234375</v>
          </cell>
        </row>
        <row r="35619">
          <cell r="K35619">
            <v>464.27490234375</v>
          </cell>
        </row>
        <row r="35620">
          <cell r="K35620">
            <v>464.27490234375</v>
          </cell>
        </row>
        <row r="35621">
          <cell r="K35621">
            <v>464.27490234375</v>
          </cell>
        </row>
        <row r="35622">
          <cell r="K35622">
            <v>464.27490234375</v>
          </cell>
        </row>
        <row r="35623">
          <cell r="K35623">
            <v>464.27490234375</v>
          </cell>
        </row>
        <row r="35624">
          <cell r="K35624">
            <v>464.27490234375</v>
          </cell>
        </row>
        <row r="35625">
          <cell r="K35625">
            <v>464.27490234375</v>
          </cell>
        </row>
        <row r="35626">
          <cell r="K35626">
            <v>464.27490234375</v>
          </cell>
        </row>
        <row r="35627">
          <cell r="K35627">
            <v>464.27490234375</v>
          </cell>
        </row>
        <row r="35628">
          <cell r="K35628">
            <v>464.27490234375</v>
          </cell>
        </row>
        <row r="35629">
          <cell r="K35629">
            <v>464.27490234375</v>
          </cell>
        </row>
        <row r="35630">
          <cell r="K35630">
            <v>464.27490234375</v>
          </cell>
        </row>
        <row r="35631">
          <cell r="K35631">
            <v>464.27490234375</v>
          </cell>
        </row>
        <row r="35632">
          <cell r="K35632">
            <v>464.27490234375</v>
          </cell>
        </row>
        <row r="35633">
          <cell r="K35633">
            <v>464.27490234375</v>
          </cell>
        </row>
        <row r="35634">
          <cell r="K35634">
            <v>464.27490234375</v>
          </cell>
        </row>
        <row r="35635">
          <cell r="K35635">
            <v>464.27490234375</v>
          </cell>
        </row>
        <row r="35636">
          <cell r="K35636">
            <v>464.27490234375</v>
          </cell>
        </row>
        <row r="35637">
          <cell r="K35637">
            <v>464.27490234375</v>
          </cell>
        </row>
        <row r="35638">
          <cell r="K35638">
            <v>464.27490234375</v>
          </cell>
        </row>
        <row r="35639">
          <cell r="K35639">
            <v>464.27490234375</v>
          </cell>
        </row>
        <row r="35640">
          <cell r="K35640">
            <v>464.27490234375</v>
          </cell>
        </row>
        <row r="35641">
          <cell r="K35641">
            <v>464.27490234375</v>
          </cell>
        </row>
        <row r="35642">
          <cell r="K35642">
            <v>464.27490234375</v>
          </cell>
        </row>
        <row r="35643">
          <cell r="K35643">
            <v>464.27490234375</v>
          </cell>
        </row>
        <row r="35644">
          <cell r="K35644">
            <v>464.27490234375</v>
          </cell>
        </row>
        <row r="35645">
          <cell r="K35645">
            <v>464.27490234375</v>
          </cell>
        </row>
        <row r="35646">
          <cell r="K35646">
            <v>464.27490234375</v>
          </cell>
        </row>
        <row r="35647">
          <cell r="K35647">
            <v>464.27490234375</v>
          </cell>
        </row>
        <row r="35648">
          <cell r="K35648">
            <v>464.27490234375</v>
          </cell>
        </row>
        <row r="35649">
          <cell r="K35649">
            <v>464.27490234375</v>
          </cell>
        </row>
        <row r="35650">
          <cell r="K35650">
            <v>464.27490234375</v>
          </cell>
        </row>
        <row r="35651">
          <cell r="K35651">
            <v>464.27490234375</v>
          </cell>
        </row>
        <row r="35652">
          <cell r="K35652">
            <v>464.27490234375</v>
          </cell>
        </row>
        <row r="35653">
          <cell r="K35653">
            <v>464.27490234375</v>
          </cell>
        </row>
        <row r="35654">
          <cell r="K35654">
            <v>464.27490234375</v>
          </cell>
        </row>
        <row r="35655">
          <cell r="K35655">
            <v>464.27490234375</v>
          </cell>
        </row>
        <row r="35656">
          <cell r="K35656">
            <v>464.27490234375</v>
          </cell>
        </row>
        <row r="35657">
          <cell r="K35657">
            <v>464.27490234375</v>
          </cell>
        </row>
        <row r="35658">
          <cell r="K35658">
            <v>464.27490234375</v>
          </cell>
        </row>
        <row r="35659">
          <cell r="K35659">
            <v>464.27490234375</v>
          </cell>
        </row>
        <row r="35660">
          <cell r="K35660">
            <v>464.27490234375</v>
          </cell>
        </row>
        <row r="35661">
          <cell r="K35661">
            <v>464.27490234375</v>
          </cell>
        </row>
        <row r="35662">
          <cell r="K35662">
            <v>464.27490234375</v>
          </cell>
        </row>
        <row r="35663">
          <cell r="K35663">
            <v>464.27490234375</v>
          </cell>
        </row>
        <row r="35664">
          <cell r="K35664">
            <v>464.27490234375</v>
          </cell>
        </row>
        <row r="35665">
          <cell r="K35665">
            <v>464.27490234375</v>
          </cell>
        </row>
        <row r="35666">
          <cell r="K35666">
            <v>464.27490234375</v>
          </cell>
        </row>
        <row r="35667">
          <cell r="K35667">
            <v>464.27490234375</v>
          </cell>
        </row>
        <row r="35668">
          <cell r="K35668">
            <v>464.27490234375</v>
          </cell>
        </row>
        <row r="35669">
          <cell r="K35669">
            <v>464.27490234375</v>
          </cell>
        </row>
        <row r="35670">
          <cell r="K35670">
            <v>464.27490234375</v>
          </cell>
        </row>
        <row r="35671">
          <cell r="K35671">
            <v>464.27490234375</v>
          </cell>
        </row>
        <row r="35672">
          <cell r="K35672">
            <v>464.27490234375</v>
          </cell>
        </row>
        <row r="35673">
          <cell r="K35673">
            <v>464.27490234375</v>
          </cell>
        </row>
        <row r="35674">
          <cell r="K35674">
            <v>464.27490234375</v>
          </cell>
        </row>
        <row r="35675">
          <cell r="K35675">
            <v>464.27490234375</v>
          </cell>
        </row>
        <row r="35676">
          <cell r="K35676">
            <v>464.27490234375</v>
          </cell>
        </row>
        <row r="35677">
          <cell r="K35677">
            <v>464.27490234375</v>
          </cell>
        </row>
        <row r="35678">
          <cell r="K35678">
            <v>464.27490234375</v>
          </cell>
        </row>
        <row r="35679">
          <cell r="K35679">
            <v>464.27490234375</v>
          </cell>
        </row>
        <row r="35680">
          <cell r="K35680">
            <v>464.27490234375</v>
          </cell>
        </row>
        <row r="35681">
          <cell r="K35681">
            <v>464.27490234375</v>
          </cell>
        </row>
        <row r="35682">
          <cell r="K35682">
            <v>464.27490234375</v>
          </cell>
        </row>
        <row r="35683">
          <cell r="K35683">
            <v>464.27490234375</v>
          </cell>
        </row>
        <row r="35684">
          <cell r="K35684">
            <v>464.27490234375</v>
          </cell>
        </row>
        <row r="35685">
          <cell r="K35685">
            <v>464.27490234375</v>
          </cell>
        </row>
        <row r="35686">
          <cell r="K35686">
            <v>464.27490234375</v>
          </cell>
        </row>
        <row r="35687">
          <cell r="K35687">
            <v>464.27490234375</v>
          </cell>
        </row>
        <row r="35688">
          <cell r="K35688">
            <v>464.27490234375</v>
          </cell>
        </row>
        <row r="35689">
          <cell r="K35689">
            <v>464.27490234375</v>
          </cell>
        </row>
        <row r="35690">
          <cell r="K35690">
            <v>464.27490234375</v>
          </cell>
        </row>
        <row r="35691">
          <cell r="K35691">
            <v>464.27490234375</v>
          </cell>
        </row>
        <row r="35692">
          <cell r="K35692">
            <v>464.27490234375</v>
          </cell>
        </row>
        <row r="35693">
          <cell r="K35693">
            <v>464.27490234375</v>
          </cell>
        </row>
        <row r="35694">
          <cell r="K35694">
            <v>464.27490234375</v>
          </cell>
        </row>
        <row r="35695">
          <cell r="K35695">
            <v>464.27490234375</v>
          </cell>
        </row>
        <row r="35696">
          <cell r="K35696">
            <v>464.27490234375</v>
          </cell>
        </row>
        <row r="35697">
          <cell r="K35697">
            <v>464.27490234375</v>
          </cell>
        </row>
        <row r="35698">
          <cell r="K35698">
            <v>464.27490234375</v>
          </cell>
        </row>
        <row r="35699">
          <cell r="K35699">
            <v>464.27490234375</v>
          </cell>
        </row>
        <row r="35700">
          <cell r="K35700">
            <v>464.27490234375</v>
          </cell>
        </row>
        <row r="35701">
          <cell r="K35701">
            <v>464.27490234375</v>
          </cell>
        </row>
        <row r="35702">
          <cell r="K35702">
            <v>464.27490234375</v>
          </cell>
        </row>
        <row r="35703">
          <cell r="K35703">
            <v>464.27490234375</v>
          </cell>
        </row>
        <row r="35704">
          <cell r="K35704">
            <v>464.27490234375</v>
          </cell>
        </row>
        <row r="35705">
          <cell r="K35705">
            <v>464.27490234375</v>
          </cell>
        </row>
        <row r="35706">
          <cell r="K35706">
            <v>464.27490234375</v>
          </cell>
        </row>
        <row r="35707">
          <cell r="K35707">
            <v>464.27490234375</v>
          </cell>
        </row>
        <row r="35708">
          <cell r="K35708">
            <v>464.27490234375</v>
          </cell>
        </row>
        <row r="35709">
          <cell r="K35709">
            <v>464.27490234375</v>
          </cell>
        </row>
        <row r="35710">
          <cell r="K35710">
            <v>464.27490234375</v>
          </cell>
        </row>
        <row r="35711">
          <cell r="K35711">
            <v>464.27490234375</v>
          </cell>
        </row>
        <row r="35712">
          <cell r="K35712">
            <v>464.27490234375</v>
          </cell>
        </row>
        <row r="35713">
          <cell r="K35713">
            <v>464.27490234375</v>
          </cell>
        </row>
        <row r="35714">
          <cell r="K35714">
            <v>464.27490234375</v>
          </cell>
        </row>
        <row r="35715">
          <cell r="K35715">
            <v>464.27490234375</v>
          </cell>
        </row>
        <row r="35716">
          <cell r="K35716">
            <v>464.27490234375</v>
          </cell>
        </row>
        <row r="35717">
          <cell r="K35717">
            <v>464.27490234375</v>
          </cell>
        </row>
        <row r="35718">
          <cell r="K35718">
            <v>464.27490234375</v>
          </cell>
        </row>
        <row r="35719">
          <cell r="K35719">
            <v>464.27490234375</v>
          </cell>
        </row>
        <row r="35720">
          <cell r="K35720">
            <v>464.27490234375</v>
          </cell>
        </row>
        <row r="35721">
          <cell r="K35721">
            <v>464.27490234375</v>
          </cell>
        </row>
        <row r="35722">
          <cell r="K35722">
            <v>464.27490234375</v>
          </cell>
        </row>
        <row r="35723">
          <cell r="K35723">
            <v>464.27490234375</v>
          </cell>
        </row>
        <row r="35724">
          <cell r="K35724">
            <v>464.27490234375</v>
          </cell>
        </row>
        <row r="35725">
          <cell r="K35725">
            <v>464.27490234375</v>
          </cell>
        </row>
        <row r="35726">
          <cell r="K35726">
            <v>464.27490234375</v>
          </cell>
        </row>
        <row r="35727">
          <cell r="K35727">
            <v>464.27490234375</v>
          </cell>
        </row>
        <row r="35728">
          <cell r="K35728">
            <v>464.27490234375</v>
          </cell>
        </row>
        <row r="35729">
          <cell r="K35729">
            <v>464.27490234375</v>
          </cell>
        </row>
        <row r="35730">
          <cell r="K35730">
            <v>464.27490234375</v>
          </cell>
        </row>
        <row r="35731">
          <cell r="K35731">
            <v>464.27490234375</v>
          </cell>
        </row>
        <row r="35732">
          <cell r="K35732">
            <v>464.27490234375</v>
          </cell>
        </row>
        <row r="35733">
          <cell r="K35733">
            <v>464.27490234375</v>
          </cell>
        </row>
        <row r="35734">
          <cell r="K35734">
            <v>464.27490234375</v>
          </cell>
        </row>
        <row r="35735">
          <cell r="K35735">
            <v>464.27490234375</v>
          </cell>
        </row>
        <row r="35736">
          <cell r="K35736">
            <v>464.27490234375</v>
          </cell>
        </row>
        <row r="35737">
          <cell r="K35737">
            <v>464.27490234375</v>
          </cell>
        </row>
        <row r="35738">
          <cell r="K35738">
            <v>464.27490234375</v>
          </cell>
        </row>
        <row r="35739">
          <cell r="K35739">
            <v>464.27490234375</v>
          </cell>
        </row>
        <row r="35740">
          <cell r="K35740">
            <v>464.27490234375</v>
          </cell>
        </row>
        <row r="35741">
          <cell r="K35741">
            <v>464.27490234375</v>
          </cell>
        </row>
        <row r="35742">
          <cell r="K35742">
            <v>464.27490234375</v>
          </cell>
        </row>
        <row r="35743">
          <cell r="K35743">
            <v>464.27490234375</v>
          </cell>
        </row>
        <row r="35744">
          <cell r="K35744">
            <v>464.27490234375</v>
          </cell>
        </row>
        <row r="35745">
          <cell r="K35745">
            <v>464.27490234375</v>
          </cell>
        </row>
        <row r="35746">
          <cell r="K35746">
            <v>464.27490234375</v>
          </cell>
        </row>
        <row r="35747">
          <cell r="K35747">
            <v>464.27490234375</v>
          </cell>
        </row>
        <row r="35748">
          <cell r="K35748">
            <v>464.27490234375</v>
          </cell>
        </row>
        <row r="35749">
          <cell r="K35749">
            <v>464.27490234375</v>
          </cell>
        </row>
        <row r="35750">
          <cell r="K35750">
            <v>464.27490234375</v>
          </cell>
        </row>
        <row r="35751">
          <cell r="K35751">
            <v>464.27490234375</v>
          </cell>
        </row>
        <row r="35752">
          <cell r="K35752">
            <v>464.27490234375</v>
          </cell>
        </row>
        <row r="35753">
          <cell r="K35753">
            <v>464.27490234375</v>
          </cell>
        </row>
        <row r="35754">
          <cell r="K35754">
            <v>464.27490234375</v>
          </cell>
        </row>
        <row r="35755">
          <cell r="K35755">
            <v>464.27490234375</v>
          </cell>
        </row>
        <row r="35756">
          <cell r="K35756">
            <v>464.27490234375</v>
          </cell>
        </row>
        <row r="35757">
          <cell r="K35757">
            <v>464.27490234375</v>
          </cell>
        </row>
        <row r="35758">
          <cell r="K35758">
            <v>464.27490234375</v>
          </cell>
        </row>
        <row r="35759">
          <cell r="K35759">
            <v>464.27490234375</v>
          </cell>
        </row>
        <row r="35760">
          <cell r="K35760">
            <v>464.27490234375</v>
          </cell>
        </row>
        <row r="35761">
          <cell r="K35761">
            <v>464.27490234375</v>
          </cell>
        </row>
        <row r="35762">
          <cell r="K35762">
            <v>464.27490234375</v>
          </cell>
        </row>
        <row r="35763">
          <cell r="K35763">
            <v>464.27490234375</v>
          </cell>
        </row>
        <row r="35764">
          <cell r="K35764">
            <v>464.27490234375</v>
          </cell>
        </row>
        <row r="35765">
          <cell r="K35765">
            <v>464.27490234375</v>
          </cell>
        </row>
        <row r="35766">
          <cell r="K35766">
            <v>464.27490234375</v>
          </cell>
        </row>
        <row r="35767">
          <cell r="K35767">
            <v>464.27490234375</v>
          </cell>
        </row>
        <row r="35768">
          <cell r="K35768">
            <v>464.27490234375</v>
          </cell>
        </row>
        <row r="35769">
          <cell r="K35769">
            <v>464.27490234375</v>
          </cell>
        </row>
        <row r="35770">
          <cell r="K35770">
            <v>464.27490234375</v>
          </cell>
        </row>
        <row r="35771">
          <cell r="K35771">
            <v>464.27490234375</v>
          </cell>
        </row>
        <row r="35772">
          <cell r="K35772">
            <v>464.27490234375</v>
          </cell>
        </row>
        <row r="35773">
          <cell r="K35773">
            <v>464.27490234375</v>
          </cell>
        </row>
        <row r="35774">
          <cell r="K35774">
            <v>464.27490234375</v>
          </cell>
        </row>
        <row r="35775">
          <cell r="K35775">
            <v>464.27490234375</v>
          </cell>
        </row>
        <row r="35776">
          <cell r="K35776">
            <v>464.27490234375</v>
          </cell>
        </row>
        <row r="35777">
          <cell r="K35777">
            <v>464.27490234375</v>
          </cell>
        </row>
        <row r="35778">
          <cell r="K35778">
            <v>464.27490234375</v>
          </cell>
        </row>
        <row r="35779">
          <cell r="K35779">
            <v>464.27490234375</v>
          </cell>
        </row>
        <row r="35780">
          <cell r="K35780">
            <v>464.27490234375</v>
          </cell>
        </row>
        <row r="35781">
          <cell r="K35781">
            <v>464.27490234375</v>
          </cell>
        </row>
        <row r="35782">
          <cell r="K35782">
            <v>464.27490234375</v>
          </cell>
        </row>
        <row r="35783">
          <cell r="K35783">
            <v>464.27490234375</v>
          </cell>
        </row>
        <row r="35784">
          <cell r="K35784">
            <v>464.27490234375</v>
          </cell>
        </row>
        <row r="35785">
          <cell r="K35785">
            <v>464.27490234375</v>
          </cell>
        </row>
        <row r="35786">
          <cell r="K35786">
            <v>464.27490234375</v>
          </cell>
        </row>
        <row r="35787">
          <cell r="K35787">
            <v>464.27490234375</v>
          </cell>
        </row>
        <row r="35788">
          <cell r="K35788">
            <v>464.27490234375</v>
          </cell>
        </row>
        <row r="35789">
          <cell r="K35789">
            <v>464.27490234375</v>
          </cell>
        </row>
        <row r="35790">
          <cell r="K35790">
            <v>464.27490234375</v>
          </cell>
        </row>
        <row r="35791">
          <cell r="K35791">
            <v>464.27490234375</v>
          </cell>
        </row>
        <row r="35792">
          <cell r="K35792">
            <v>464.27490234375</v>
          </cell>
        </row>
        <row r="35793">
          <cell r="K35793">
            <v>464.27490234375</v>
          </cell>
        </row>
        <row r="35794">
          <cell r="K35794">
            <v>464.27490234375</v>
          </cell>
        </row>
        <row r="35795">
          <cell r="K35795">
            <v>464.27490234375</v>
          </cell>
        </row>
        <row r="35796">
          <cell r="K35796">
            <v>464.27490234375</v>
          </cell>
        </row>
        <row r="35797">
          <cell r="K35797">
            <v>464.27490234375</v>
          </cell>
        </row>
        <row r="35798">
          <cell r="K35798">
            <v>464.27490234375</v>
          </cell>
        </row>
        <row r="35799">
          <cell r="K35799">
            <v>464.27490234375</v>
          </cell>
        </row>
        <row r="35800">
          <cell r="K35800">
            <v>464.27490234375</v>
          </cell>
        </row>
        <row r="35801">
          <cell r="K35801">
            <v>464.27490234375</v>
          </cell>
        </row>
        <row r="35802">
          <cell r="K35802">
            <v>464.27490234375</v>
          </cell>
        </row>
        <row r="35803">
          <cell r="K35803">
            <v>464.27490234375</v>
          </cell>
        </row>
        <row r="35804">
          <cell r="K35804">
            <v>464.27490234375</v>
          </cell>
        </row>
        <row r="35805">
          <cell r="K35805">
            <v>464.27490234375</v>
          </cell>
        </row>
        <row r="35806">
          <cell r="K35806">
            <v>464.27490234375</v>
          </cell>
        </row>
        <row r="35807">
          <cell r="K35807">
            <v>464.27490234375</v>
          </cell>
        </row>
        <row r="35808">
          <cell r="K35808">
            <v>464.27490234375</v>
          </cell>
        </row>
        <row r="35809">
          <cell r="K35809">
            <v>464.27490234375</v>
          </cell>
        </row>
        <row r="35810">
          <cell r="K35810">
            <v>464.27490234375</v>
          </cell>
        </row>
        <row r="35811">
          <cell r="K35811">
            <v>464.27490234375</v>
          </cell>
        </row>
        <row r="35812">
          <cell r="K35812">
            <v>464.27490234375</v>
          </cell>
        </row>
        <row r="35813">
          <cell r="K35813">
            <v>464.27490234375</v>
          </cell>
        </row>
        <row r="35814">
          <cell r="K35814">
            <v>464.27490234375</v>
          </cell>
        </row>
        <row r="35815">
          <cell r="K35815">
            <v>464.27490234375</v>
          </cell>
        </row>
        <row r="35816">
          <cell r="K35816">
            <v>464.27490234375</v>
          </cell>
        </row>
        <row r="35817">
          <cell r="K35817">
            <v>464.27490234375</v>
          </cell>
        </row>
        <row r="35818">
          <cell r="K35818">
            <v>464.27490234375</v>
          </cell>
        </row>
        <row r="35819">
          <cell r="K35819">
            <v>464.27490234375</v>
          </cell>
        </row>
        <row r="35820">
          <cell r="K35820">
            <v>464.27490234375</v>
          </cell>
        </row>
        <row r="35821">
          <cell r="K35821">
            <v>464.27490234375</v>
          </cell>
        </row>
        <row r="35822">
          <cell r="K35822">
            <v>464.27490234375</v>
          </cell>
        </row>
        <row r="35823">
          <cell r="K35823">
            <v>464.27490234375</v>
          </cell>
        </row>
        <row r="35824">
          <cell r="K35824">
            <v>464.27490234375</v>
          </cell>
        </row>
        <row r="35825">
          <cell r="K35825">
            <v>464.27490234375</v>
          </cell>
        </row>
        <row r="35826">
          <cell r="K35826">
            <v>464.27490234375</v>
          </cell>
        </row>
        <row r="35827">
          <cell r="K35827">
            <v>464.27490234375</v>
          </cell>
        </row>
        <row r="35828">
          <cell r="K35828">
            <v>464.27490234375</v>
          </cell>
        </row>
        <row r="35829">
          <cell r="K35829">
            <v>464.27490234375</v>
          </cell>
        </row>
        <row r="35830">
          <cell r="K35830">
            <v>464.27490234375</v>
          </cell>
        </row>
        <row r="35831">
          <cell r="K35831">
            <v>464.27490234375</v>
          </cell>
        </row>
        <row r="35832">
          <cell r="K35832">
            <v>464.27490234375</v>
          </cell>
        </row>
        <row r="35833">
          <cell r="K35833">
            <v>464.27490234375</v>
          </cell>
        </row>
        <row r="35834">
          <cell r="K35834">
            <v>464.27490234375</v>
          </cell>
        </row>
        <row r="35835">
          <cell r="K35835">
            <v>464.27490234375</v>
          </cell>
        </row>
        <row r="35836">
          <cell r="K35836">
            <v>464.27490234375</v>
          </cell>
        </row>
        <row r="35837">
          <cell r="K35837">
            <v>464.27490234375</v>
          </cell>
        </row>
        <row r="35838">
          <cell r="K35838">
            <v>464.27490234375</v>
          </cell>
        </row>
        <row r="35839">
          <cell r="K35839">
            <v>464.27490234375</v>
          </cell>
        </row>
        <row r="35840">
          <cell r="K35840">
            <v>464.27490234375</v>
          </cell>
        </row>
        <row r="35841">
          <cell r="K35841">
            <v>464.27490234375</v>
          </cell>
        </row>
        <row r="35842">
          <cell r="K35842">
            <v>464.27490234375</v>
          </cell>
        </row>
        <row r="35843">
          <cell r="K35843">
            <v>464.27490234375</v>
          </cell>
        </row>
        <row r="35844">
          <cell r="K35844">
            <v>464.27490234375</v>
          </cell>
        </row>
        <row r="35845">
          <cell r="K35845">
            <v>464.27490234375</v>
          </cell>
        </row>
        <row r="35846">
          <cell r="K35846">
            <v>464.27490234375</v>
          </cell>
        </row>
        <row r="35847">
          <cell r="K35847">
            <v>464.27490234375</v>
          </cell>
        </row>
        <row r="35848">
          <cell r="K35848">
            <v>464.27490234375</v>
          </cell>
        </row>
        <row r="35849">
          <cell r="K35849">
            <v>464.27490234375</v>
          </cell>
        </row>
        <row r="35850">
          <cell r="K35850">
            <v>464.27490234375</v>
          </cell>
        </row>
        <row r="35851">
          <cell r="K35851">
            <v>464.27490234375</v>
          </cell>
        </row>
        <row r="35852">
          <cell r="K35852">
            <v>464.27490234375</v>
          </cell>
        </row>
        <row r="35853">
          <cell r="K35853">
            <v>464.27490234375</v>
          </cell>
        </row>
        <row r="35854">
          <cell r="K35854">
            <v>464.27490234375</v>
          </cell>
        </row>
        <row r="35855">
          <cell r="K35855">
            <v>464.27490234375</v>
          </cell>
        </row>
        <row r="35856">
          <cell r="K35856">
            <v>464.27490234375</v>
          </cell>
        </row>
        <row r="35857">
          <cell r="K35857">
            <v>464.27490234375</v>
          </cell>
        </row>
        <row r="35858">
          <cell r="K35858">
            <v>464.27490234375</v>
          </cell>
        </row>
        <row r="35859">
          <cell r="K35859">
            <v>464.27490234375</v>
          </cell>
        </row>
        <row r="35860">
          <cell r="K35860">
            <v>464.27490234375</v>
          </cell>
        </row>
        <row r="35861">
          <cell r="K35861">
            <v>464.27490234375</v>
          </cell>
        </row>
        <row r="35862">
          <cell r="K35862">
            <v>464.27490234375</v>
          </cell>
        </row>
        <row r="35863">
          <cell r="K35863">
            <v>464.27490234375</v>
          </cell>
        </row>
        <row r="35864">
          <cell r="K35864">
            <v>464.27490234375</v>
          </cell>
        </row>
        <row r="35865">
          <cell r="K35865">
            <v>464.27490234375</v>
          </cell>
        </row>
        <row r="35866">
          <cell r="K35866">
            <v>464.27490234375</v>
          </cell>
        </row>
        <row r="35867">
          <cell r="K35867">
            <v>464.27490234375</v>
          </cell>
        </row>
        <row r="35868">
          <cell r="K35868">
            <v>464.27490234375</v>
          </cell>
        </row>
        <row r="35869">
          <cell r="K35869">
            <v>464.27490234375</v>
          </cell>
        </row>
        <row r="35870">
          <cell r="K35870">
            <v>464.27490234375</v>
          </cell>
        </row>
        <row r="35871">
          <cell r="K35871">
            <v>464.27490234375</v>
          </cell>
        </row>
        <row r="35872">
          <cell r="K35872">
            <v>464.27490234375</v>
          </cell>
        </row>
        <row r="35873">
          <cell r="K35873">
            <v>464.27490234375</v>
          </cell>
        </row>
        <row r="35874">
          <cell r="K35874">
            <v>464.27490234375</v>
          </cell>
        </row>
        <row r="35875">
          <cell r="K35875">
            <v>464.27490234375</v>
          </cell>
        </row>
        <row r="35876">
          <cell r="K35876">
            <v>464.27490234375</v>
          </cell>
        </row>
        <row r="35877">
          <cell r="K35877">
            <v>464.27490234375</v>
          </cell>
        </row>
        <row r="35878">
          <cell r="K35878">
            <v>464.27490234375</v>
          </cell>
        </row>
        <row r="35879">
          <cell r="K35879">
            <v>464.27490234375</v>
          </cell>
        </row>
        <row r="35880">
          <cell r="K35880">
            <v>464.27490234375</v>
          </cell>
        </row>
        <row r="35881">
          <cell r="K35881">
            <v>464.27490234375</v>
          </cell>
        </row>
        <row r="35882">
          <cell r="K35882">
            <v>464.27490234375</v>
          </cell>
        </row>
        <row r="35883">
          <cell r="K35883">
            <v>464.27490234375</v>
          </cell>
        </row>
        <row r="35884">
          <cell r="K35884">
            <v>464.27490234375</v>
          </cell>
        </row>
        <row r="35885">
          <cell r="K35885">
            <v>464.27490234375</v>
          </cell>
        </row>
        <row r="35886">
          <cell r="K35886">
            <v>464.27490234375</v>
          </cell>
        </row>
        <row r="35887">
          <cell r="K35887">
            <v>464.27490234375</v>
          </cell>
        </row>
        <row r="35888">
          <cell r="K35888">
            <v>464.27490234375</v>
          </cell>
        </row>
        <row r="35889">
          <cell r="K35889">
            <v>464.27490234375</v>
          </cell>
        </row>
        <row r="35890">
          <cell r="K35890">
            <v>464.27490234375</v>
          </cell>
        </row>
        <row r="35891">
          <cell r="K35891">
            <v>464.27490234375</v>
          </cell>
        </row>
        <row r="35892">
          <cell r="K35892">
            <v>464.27490234375</v>
          </cell>
        </row>
        <row r="35893">
          <cell r="K35893">
            <v>464.27490234375</v>
          </cell>
        </row>
        <row r="35894">
          <cell r="K35894">
            <v>464.27490234375</v>
          </cell>
        </row>
        <row r="35895">
          <cell r="K35895">
            <v>464.27490234375</v>
          </cell>
        </row>
        <row r="35896">
          <cell r="K35896">
            <v>464.27490234375</v>
          </cell>
        </row>
        <row r="35897">
          <cell r="K35897">
            <v>464.27490234375</v>
          </cell>
        </row>
        <row r="35898">
          <cell r="K35898">
            <v>464.27490234375</v>
          </cell>
        </row>
        <row r="35899">
          <cell r="K35899">
            <v>464.27490234375</v>
          </cell>
        </row>
        <row r="35900">
          <cell r="K35900">
            <v>464.27490234375</v>
          </cell>
        </row>
        <row r="35901">
          <cell r="K35901">
            <v>464.27490234375</v>
          </cell>
        </row>
        <row r="35902">
          <cell r="K35902">
            <v>464.27490234375</v>
          </cell>
        </row>
        <row r="35903">
          <cell r="K35903">
            <v>464.27490234375</v>
          </cell>
        </row>
        <row r="35904">
          <cell r="K35904">
            <v>464.27490234375</v>
          </cell>
        </row>
        <row r="35905">
          <cell r="K35905">
            <v>464.27490234375</v>
          </cell>
        </row>
        <row r="35906">
          <cell r="K35906">
            <v>464.27490234375</v>
          </cell>
        </row>
        <row r="35907">
          <cell r="K35907">
            <v>464.27490234375</v>
          </cell>
        </row>
        <row r="35908">
          <cell r="K35908">
            <v>464.27490234375</v>
          </cell>
        </row>
        <row r="35909">
          <cell r="K35909">
            <v>464.27490234375</v>
          </cell>
        </row>
        <row r="35910">
          <cell r="K35910">
            <v>464.27490234375</v>
          </cell>
        </row>
        <row r="35911">
          <cell r="K35911">
            <v>464.27490234375</v>
          </cell>
        </row>
        <row r="35912">
          <cell r="K35912">
            <v>464.27490234375</v>
          </cell>
        </row>
        <row r="35913">
          <cell r="K35913">
            <v>464.27490234375</v>
          </cell>
        </row>
        <row r="35914">
          <cell r="K35914">
            <v>464.27490234375</v>
          </cell>
        </row>
        <row r="35915">
          <cell r="K35915">
            <v>464.27490234375</v>
          </cell>
        </row>
        <row r="35916">
          <cell r="K35916">
            <v>464.27490234375</v>
          </cell>
        </row>
        <row r="35917">
          <cell r="K35917">
            <v>464.27490234375</v>
          </cell>
        </row>
        <row r="35918">
          <cell r="K35918">
            <v>464.27490234375</v>
          </cell>
        </row>
        <row r="35919">
          <cell r="K35919">
            <v>464.27490234375</v>
          </cell>
        </row>
        <row r="35920">
          <cell r="K35920">
            <v>464.27490234375</v>
          </cell>
        </row>
        <row r="35921">
          <cell r="K35921">
            <v>464.27490234375</v>
          </cell>
        </row>
        <row r="35922">
          <cell r="K35922">
            <v>464.27490234375</v>
          </cell>
        </row>
        <row r="35923">
          <cell r="K35923">
            <v>464.27490234375</v>
          </cell>
        </row>
        <row r="35924">
          <cell r="K35924">
            <v>464.27490234375</v>
          </cell>
        </row>
        <row r="35925">
          <cell r="K35925">
            <v>464.27490234375</v>
          </cell>
        </row>
        <row r="35926">
          <cell r="K35926">
            <v>464.27490234375</v>
          </cell>
        </row>
        <row r="35927">
          <cell r="K35927">
            <v>464.27490234375</v>
          </cell>
        </row>
        <row r="35928">
          <cell r="K35928">
            <v>464.27490234375</v>
          </cell>
        </row>
        <row r="35929">
          <cell r="K35929">
            <v>464.27490234375</v>
          </cell>
        </row>
        <row r="35930">
          <cell r="K35930">
            <v>464.27490234375</v>
          </cell>
        </row>
        <row r="35931">
          <cell r="K35931">
            <v>464.27490234375</v>
          </cell>
        </row>
        <row r="35932">
          <cell r="K35932">
            <v>464.27490234375</v>
          </cell>
        </row>
        <row r="35933">
          <cell r="K35933">
            <v>464.27490234375</v>
          </cell>
        </row>
        <row r="35934">
          <cell r="K35934">
            <v>464.27490234375</v>
          </cell>
        </row>
        <row r="35935">
          <cell r="K35935">
            <v>464.27490234375</v>
          </cell>
        </row>
        <row r="35936">
          <cell r="K35936">
            <v>464.27490234375</v>
          </cell>
        </row>
        <row r="35937">
          <cell r="K35937">
            <v>464.27490234375</v>
          </cell>
        </row>
        <row r="35938">
          <cell r="K35938">
            <v>464.27490234375</v>
          </cell>
        </row>
        <row r="35939">
          <cell r="K35939">
            <v>464.27490234375</v>
          </cell>
        </row>
        <row r="35940">
          <cell r="K35940">
            <v>464.27490234375</v>
          </cell>
        </row>
        <row r="35941">
          <cell r="K35941">
            <v>464.27490234375</v>
          </cell>
        </row>
        <row r="35942">
          <cell r="K35942">
            <v>464.27490234375</v>
          </cell>
        </row>
        <row r="35943">
          <cell r="K35943">
            <v>464.27490234375</v>
          </cell>
        </row>
        <row r="35944">
          <cell r="K35944">
            <v>464.27490234375</v>
          </cell>
        </row>
        <row r="35945">
          <cell r="K35945">
            <v>464.27490234375</v>
          </cell>
        </row>
        <row r="35946">
          <cell r="K35946">
            <v>464.27490234375</v>
          </cell>
        </row>
        <row r="35947">
          <cell r="K35947">
            <v>464.27490234375</v>
          </cell>
        </row>
        <row r="35948">
          <cell r="K35948">
            <v>464.27490234375</v>
          </cell>
        </row>
        <row r="35949">
          <cell r="K35949">
            <v>464.27490234375</v>
          </cell>
        </row>
        <row r="35950">
          <cell r="K35950">
            <v>464.27490234375</v>
          </cell>
        </row>
        <row r="35951">
          <cell r="K35951">
            <v>464.27490234375</v>
          </cell>
        </row>
        <row r="35952">
          <cell r="K35952">
            <v>464.27490234375</v>
          </cell>
        </row>
        <row r="35953">
          <cell r="K35953">
            <v>464.27490234375</v>
          </cell>
        </row>
        <row r="35954">
          <cell r="K35954">
            <v>464.27490234375</v>
          </cell>
        </row>
        <row r="35955">
          <cell r="K35955">
            <v>464.27490234375</v>
          </cell>
        </row>
        <row r="35956">
          <cell r="K35956">
            <v>464.27490234375</v>
          </cell>
        </row>
        <row r="35957">
          <cell r="K35957">
            <v>464.27490234375</v>
          </cell>
        </row>
        <row r="35958">
          <cell r="K35958">
            <v>464.27490234375</v>
          </cell>
        </row>
        <row r="35959">
          <cell r="K35959">
            <v>464.27490234375</v>
          </cell>
        </row>
        <row r="35960">
          <cell r="K35960">
            <v>464.27490234375</v>
          </cell>
        </row>
        <row r="35961">
          <cell r="K35961">
            <v>464.27490234375</v>
          </cell>
        </row>
        <row r="35962">
          <cell r="K35962">
            <v>464.27490234375</v>
          </cell>
        </row>
        <row r="35963">
          <cell r="K35963">
            <v>464.27490234375</v>
          </cell>
        </row>
        <row r="35964">
          <cell r="K35964">
            <v>464.27490234375</v>
          </cell>
        </row>
        <row r="35965">
          <cell r="K35965">
            <v>464.27490234375</v>
          </cell>
        </row>
        <row r="35966">
          <cell r="K35966">
            <v>464.27490234375</v>
          </cell>
        </row>
        <row r="35967">
          <cell r="K35967">
            <v>464.27490234375</v>
          </cell>
        </row>
        <row r="35968">
          <cell r="K35968">
            <v>464.27490234375</v>
          </cell>
        </row>
        <row r="35969">
          <cell r="K35969">
            <v>464.27490234375</v>
          </cell>
        </row>
        <row r="35970">
          <cell r="K35970">
            <v>464.27490234375</v>
          </cell>
        </row>
        <row r="35971">
          <cell r="K35971">
            <v>464.27490234375</v>
          </cell>
        </row>
        <row r="35972">
          <cell r="K35972">
            <v>464.27490234375</v>
          </cell>
        </row>
        <row r="35973">
          <cell r="K35973">
            <v>464.27490234375</v>
          </cell>
        </row>
        <row r="35974">
          <cell r="K35974">
            <v>464.27490234375</v>
          </cell>
        </row>
        <row r="35975">
          <cell r="K35975">
            <v>464.27490234375</v>
          </cell>
        </row>
        <row r="35976">
          <cell r="K35976">
            <v>464.27490234375</v>
          </cell>
        </row>
        <row r="35977">
          <cell r="K35977">
            <v>464.27490234375</v>
          </cell>
        </row>
        <row r="35978">
          <cell r="K35978">
            <v>464.27490234375</v>
          </cell>
        </row>
        <row r="35979">
          <cell r="K35979">
            <v>464.27490234375</v>
          </cell>
        </row>
        <row r="35980">
          <cell r="K35980">
            <v>464.27490234375</v>
          </cell>
        </row>
        <row r="35981">
          <cell r="K35981">
            <v>464.27490234375</v>
          </cell>
        </row>
        <row r="35982">
          <cell r="K35982">
            <v>464.27490234375</v>
          </cell>
        </row>
        <row r="35983">
          <cell r="K35983">
            <v>464.27490234375</v>
          </cell>
        </row>
        <row r="35984">
          <cell r="K35984">
            <v>464.27490234375</v>
          </cell>
        </row>
        <row r="35985">
          <cell r="K35985">
            <v>464.27490234375</v>
          </cell>
        </row>
        <row r="35986">
          <cell r="K35986">
            <v>464.27490234375</v>
          </cell>
        </row>
        <row r="35987">
          <cell r="K35987">
            <v>464.27490234375</v>
          </cell>
        </row>
        <row r="35988">
          <cell r="K35988">
            <v>464.27490234375</v>
          </cell>
        </row>
        <row r="35989">
          <cell r="K35989">
            <v>464.27490234375</v>
          </cell>
        </row>
        <row r="35990">
          <cell r="K35990">
            <v>464.27490234375</v>
          </cell>
        </row>
        <row r="35991">
          <cell r="K35991">
            <v>464.27490234375</v>
          </cell>
        </row>
        <row r="35992">
          <cell r="K35992">
            <v>464.27490234375</v>
          </cell>
        </row>
        <row r="35993">
          <cell r="K35993">
            <v>464.27490234375</v>
          </cell>
        </row>
        <row r="35994">
          <cell r="K35994">
            <v>464.27490234375</v>
          </cell>
        </row>
        <row r="35995">
          <cell r="K35995">
            <v>464.27490234375</v>
          </cell>
        </row>
        <row r="35996">
          <cell r="K35996">
            <v>464.27490234375</v>
          </cell>
        </row>
        <row r="35997">
          <cell r="K35997">
            <v>464.27490234375</v>
          </cell>
        </row>
        <row r="35998">
          <cell r="K35998">
            <v>464.27490234375</v>
          </cell>
        </row>
        <row r="35999">
          <cell r="K35999">
            <v>464.27490234375</v>
          </cell>
        </row>
        <row r="36000">
          <cell r="K36000">
            <v>464.27490234375</v>
          </cell>
        </row>
        <row r="36001">
          <cell r="K36001">
            <v>464.27490234375</v>
          </cell>
        </row>
        <row r="36002">
          <cell r="K36002">
            <v>464.27490234375</v>
          </cell>
        </row>
        <row r="36003">
          <cell r="K36003">
            <v>464.27490234375</v>
          </cell>
        </row>
        <row r="36004">
          <cell r="K36004">
            <v>464.27490234375</v>
          </cell>
        </row>
        <row r="36005">
          <cell r="K36005">
            <v>464.27490234375</v>
          </cell>
        </row>
        <row r="36006">
          <cell r="K36006">
            <v>464.27490234375</v>
          </cell>
        </row>
        <row r="36007">
          <cell r="K36007">
            <v>464.27490234375</v>
          </cell>
        </row>
        <row r="36008">
          <cell r="K36008">
            <v>464.27490234375</v>
          </cell>
        </row>
        <row r="36009">
          <cell r="K36009">
            <v>464.27490234375</v>
          </cell>
        </row>
        <row r="36010">
          <cell r="K36010">
            <v>464.27490234375</v>
          </cell>
        </row>
        <row r="36011">
          <cell r="K36011">
            <v>464.27490234375</v>
          </cell>
        </row>
        <row r="36012">
          <cell r="K36012">
            <v>464.27490234375</v>
          </cell>
        </row>
        <row r="36013">
          <cell r="K36013">
            <v>464.27490234375</v>
          </cell>
        </row>
        <row r="36014">
          <cell r="K36014">
            <v>464.27490234375</v>
          </cell>
        </row>
        <row r="36015">
          <cell r="K36015">
            <v>464.27490234375</v>
          </cell>
        </row>
        <row r="36016">
          <cell r="K36016">
            <v>464.27490234375</v>
          </cell>
        </row>
        <row r="36017">
          <cell r="K36017">
            <v>464.27490234375</v>
          </cell>
        </row>
        <row r="36018">
          <cell r="K36018">
            <v>464.27490234375</v>
          </cell>
        </row>
        <row r="36019">
          <cell r="K36019">
            <v>464.27490234375</v>
          </cell>
        </row>
        <row r="36020">
          <cell r="K36020">
            <v>464.27490234375</v>
          </cell>
        </row>
        <row r="36021">
          <cell r="K36021">
            <v>464.27490234375</v>
          </cell>
        </row>
        <row r="36022">
          <cell r="K36022">
            <v>464.27490234375</v>
          </cell>
        </row>
        <row r="36023">
          <cell r="K36023">
            <v>464.27490234375</v>
          </cell>
        </row>
        <row r="36024">
          <cell r="K36024">
            <v>464.27490234375</v>
          </cell>
        </row>
        <row r="36025">
          <cell r="K36025">
            <v>464.27490234375</v>
          </cell>
        </row>
        <row r="36026">
          <cell r="K36026">
            <v>464.27490234375</v>
          </cell>
        </row>
        <row r="36027">
          <cell r="K36027">
            <v>464.27490234375</v>
          </cell>
        </row>
        <row r="36028">
          <cell r="K36028">
            <v>464.27490234375</v>
          </cell>
        </row>
        <row r="36029">
          <cell r="K36029">
            <v>464.27490234375</v>
          </cell>
        </row>
        <row r="36030">
          <cell r="K36030">
            <v>464.27490234375</v>
          </cell>
        </row>
        <row r="36031">
          <cell r="K36031">
            <v>464.27490234375</v>
          </cell>
        </row>
        <row r="36032">
          <cell r="K36032">
            <v>464.27490234375</v>
          </cell>
        </row>
        <row r="36033">
          <cell r="K36033">
            <v>464.27490234375</v>
          </cell>
        </row>
        <row r="36034">
          <cell r="K36034">
            <v>464.27490234375</v>
          </cell>
        </row>
        <row r="36035">
          <cell r="K36035">
            <v>464.27490234375</v>
          </cell>
        </row>
        <row r="36036">
          <cell r="K36036">
            <v>464.27490234375</v>
          </cell>
        </row>
        <row r="36037">
          <cell r="K36037">
            <v>464.27490234375</v>
          </cell>
        </row>
        <row r="36038">
          <cell r="K36038">
            <v>464.27490234375</v>
          </cell>
        </row>
        <row r="36039">
          <cell r="K36039">
            <v>464.27490234375</v>
          </cell>
        </row>
        <row r="36040">
          <cell r="K36040">
            <v>464.27490234375</v>
          </cell>
        </row>
        <row r="36041">
          <cell r="K36041">
            <v>464.27490234375</v>
          </cell>
        </row>
        <row r="36042">
          <cell r="K36042">
            <v>464.27490234375</v>
          </cell>
        </row>
        <row r="36043">
          <cell r="K36043">
            <v>464.27490234375</v>
          </cell>
        </row>
        <row r="36044">
          <cell r="K36044">
            <v>464.27490234375</v>
          </cell>
        </row>
        <row r="36045">
          <cell r="K36045">
            <v>464.27490234375</v>
          </cell>
        </row>
        <row r="36046">
          <cell r="K36046">
            <v>464.27490234375</v>
          </cell>
        </row>
        <row r="36047">
          <cell r="K36047">
            <v>464.27490234375</v>
          </cell>
        </row>
        <row r="36048">
          <cell r="K36048">
            <v>464.27490234375</v>
          </cell>
        </row>
        <row r="36049">
          <cell r="K36049">
            <v>464.27490234375</v>
          </cell>
        </row>
        <row r="36050">
          <cell r="K36050">
            <v>464.27490234375</v>
          </cell>
        </row>
        <row r="36051">
          <cell r="K36051">
            <v>464.27490234375</v>
          </cell>
        </row>
        <row r="36052">
          <cell r="K36052">
            <v>464.27490234375</v>
          </cell>
        </row>
        <row r="36053">
          <cell r="K36053">
            <v>464.27490234375</v>
          </cell>
        </row>
        <row r="36054">
          <cell r="K36054">
            <v>464.27490234375</v>
          </cell>
        </row>
        <row r="36055">
          <cell r="K36055">
            <v>464.27490234375</v>
          </cell>
        </row>
        <row r="36056">
          <cell r="K36056">
            <v>464.27490234375</v>
          </cell>
        </row>
        <row r="36057">
          <cell r="K36057">
            <v>464.27490234375</v>
          </cell>
        </row>
        <row r="36058">
          <cell r="K36058">
            <v>464.27490234375</v>
          </cell>
        </row>
        <row r="36059">
          <cell r="K36059">
            <v>464.27490234375</v>
          </cell>
        </row>
        <row r="36060">
          <cell r="K36060">
            <v>464.27490234375</v>
          </cell>
        </row>
        <row r="36061">
          <cell r="K36061">
            <v>464.27490234375</v>
          </cell>
        </row>
        <row r="36062">
          <cell r="K36062">
            <v>464.27490234375</v>
          </cell>
        </row>
        <row r="36063">
          <cell r="K36063">
            <v>464.27490234375</v>
          </cell>
        </row>
        <row r="36064">
          <cell r="K36064">
            <v>464.27490234375</v>
          </cell>
        </row>
        <row r="36065">
          <cell r="K36065">
            <v>464.27490234375</v>
          </cell>
        </row>
        <row r="36066">
          <cell r="K36066">
            <v>464.27490234375</v>
          </cell>
        </row>
        <row r="36067">
          <cell r="K36067">
            <v>464.27490234375</v>
          </cell>
        </row>
        <row r="36068">
          <cell r="K36068">
            <v>464.27490234375</v>
          </cell>
        </row>
        <row r="36069">
          <cell r="K36069">
            <v>464.27490234375</v>
          </cell>
        </row>
        <row r="36070">
          <cell r="K36070">
            <v>464.27490234375</v>
          </cell>
        </row>
        <row r="36071">
          <cell r="K36071">
            <v>464.27490234375</v>
          </cell>
        </row>
        <row r="36072">
          <cell r="K36072">
            <v>464.27490234375</v>
          </cell>
        </row>
        <row r="36073">
          <cell r="K36073">
            <v>464.27490234375</v>
          </cell>
        </row>
        <row r="36074">
          <cell r="K36074">
            <v>464.27490234375</v>
          </cell>
        </row>
        <row r="36075">
          <cell r="K36075">
            <v>464.27490234375</v>
          </cell>
        </row>
        <row r="36076">
          <cell r="K36076">
            <v>464.27490234375</v>
          </cell>
        </row>
        <row r="36077">
          <cell r="K36077">
            <v>464.27490234375</v>
          </cell>
        </row>
        <row r="36078">
          <cell r="K36078">
            <v>464.27490234375</v>
          </cell>
        </row>
        <row r="36079">
          <cell r="K36079">
            <v>464.27490234375</v>
          </cell>
        </row>
        <row r="36080">
          <cell r="K36080">
            <v>464.27490234375</v>
          </cell>
        </row>
        <row r="36081">
          <cell r="K36081">
            <v>464.27490234375</v>
          </cell>
        </row>
        <row r="36082">
          <cell r="K36082">
            <v>464.27490234375</v>
          </cell>
        </row>
        <row r="36083">
          <cell r="K36083">
            <v>464.27490234375</v>
          </cell>
        </row>
        <row r="36084">
          <cell r="K36084">
            <v>464.27490234375</v>
          </cell>
        </row>
        <row r="36085">
          <cell r="K36085">
            <v>464.27490234375</v>
          </cell>
        </row>
        <row r="36086">
          <cell r="K36086">
            <v>464.27490234375</v>
          </cell>
        </row>
        <row r="36087">
          <cell r="K36087">
            <v>464.27490234375</v>
          </cell>
        </row>
        <row r="36088">
          <cell r="K36088">
            <v>464.27490234375</v>
          </cell>
        </row>
        <row r="36089">
          <cell r="K36089">
            <v>464.27490234375</v>
          </cell>
        </row>
        <row r="36090">
          <cell r="K36090">
            <v>464.27490234375</v>
          </cell>
        </row>
        <row r="36091">
          <cell r="K36091">
            <v>464.27490234375</v>
          </cell>
        </row>
        <row r="36092">
          <cell r="K36092">
            <v>464.27490234375</v>
          </cell>
        </row>
        <row r="36093">
          <cell r="K36093">
            <v>464.27490234375</v>
          </cell>
        </row>
        <row r="36094">
          <cell r="K36094">
            <v>464.27490234375</v>
          </cell>
        </row>
        <row r="36095">
          <cell r="K36095">
            <v>464.27490234375</v>
          </cell>
        </row>
        <row r="36096">
          <cell r="K36096">
            <v>464.27490234375</v>
          </cell>
        </row>
        <row r="36097">
          <cell r="K36097">
            <v>464.27490234375</v>
          </cell>
        </row>
        <row r="36098">
          <cell r="K36098">
            <v>464.27490234375</v>
          </cell>
        </row>
        <row r="36099">
          <cell r="K36099">
            <v>464.27490234375</v>
          </cell>
        </row>
        <row r="36100">
          <cell r="K36100">
            <v>464.27490234375</v>
          </cell>
        </row>
        <row r="36101">
          <cell r="K36101">
            <v>464.27490234375</v>
          </cell>
        </row>
        <row r="36102">
          <cell r="K36102">
            <v>464.27490234375</v>
          </cell>
        </row>
        <row r="36103">
          <cell r="K36103">
            <v>464.27490234375</v>
          </cell>
        </row>
        <row r="36104">
          <cell r="K36104">
            <v>464.27490234375</v>
          </cell>
        </row>
        <row r="36105">
          <cell r="K36105">
            <v>464.27490234375</v>
          </cell>
        </row>
        <row r="36106">
          <cell r="K36106">
            <v>464.27490234375</v>
          </cell>
        </row>
        <row r="36107">
          <cell r="K36107">
            <v>464.27490234375</v>
          </cell>
        </row>
        <row r="36108">
          <cell r="K36108">
            <v>464.27490234375</v>
          </cell>
        </row>
        <row r="36109">
          <cell r="K36109">
            <v>464.27490234375</v>
          </cell>
        </row>
        <row r="36110">
          <cell r="K36110">
            <v>464.27490234375</v>
          </cell>
        </row>
        <row r="36111">
          <cell r="K36111">
            <v>464.27490234375</v>
          </cell>
        </row>
        <row r="36112">
          <cell r="K36112">
            <v>464.27490234375</v>
          </cell>
        </row>
        <row r="36113">
          <cell r="K36113">
            <v>464.27490234375</v>
          </cell>
        </row>
        <row r="36114">
          <cell r="K36114">
            <v>464.27490234375</v>
          </cell>
        </row>
        <row r="36115">
          <cell r="K36115">
            <v>464.27490234375</v>
          </cell>
        </row>
        <row r="36116">
          <cell r="K36116">
            <v>464.27490234375</v>
          </cell>
        </row>
        <row r="36117">
          <cell r="K36117">
            <v>464.27490234375</v>
          </cell>
        </row>
        <row r="36118">
          <cell r="K36118">
            <v>464.27490234375</v>
          </cell>
        </row>
        <row r="36119">
          <cell r="K36119">
            <v>464.27490234375</v>
          </cell>
        </row>
        <row r="36120">
          <cell r="K36120">
            <v>464.27490234375</v>
          </cell>
        </row>
        <row r="36121">
          <cell r="K36121">
            <v>464.27490234375</v>
          </cell>
        </row>
        <row r="36122">
          <cell r="K36122">
            <v>464.27490234375</v>
          </cell>
        </row>
        <row r="36123">
          <cell r="K36123">
            <v>464.27490234375</v>
          </cell>
        </row>
        <row r="36124">
          <cell r="K36124">
            <v>464.27490234375</v>
          </cell>
        </row>
        <row r="36125">
          <cell r="K36125">
            <v>464.27490234375</v>
          </cell>
        </row>
        <row r="36126">
          <cell r="K36126">
            <v>464.27490234375</v>
          </cell>
        </row>
        <row r="36127">
          <cell r="K36127">
            <v>464.27490234375</v>
          </cell>
        </row>
        <row r="36128">
          <cell r="K36128">
            <v>464.27490234375</v>
          </cell>
        </row>
        <row r="36129">
          <cell r="K36129">
            <v>464.27490234375</v>
          </cell>
        </row>
        <row r="36130">
          <cell r="K36130">
            <v>464.27490234375</v>
          </cell>
        </row>
        <row r="36131">
          <cell r="K36131">
            <v>464.27490234375</v>
          </cell>
        </row>
        <row r="36132">
          <cell r="K36132">
            <v>464.27490234375</v>
          </cell>
        </row>
        <row r="36133">
          <cell r="K36133">
            <v>464.27490234375</v>
          </cell>
        </row>
        <row r="36134">
          <cell r="K36134">
            <v>464.27490234375</v>
          </cell>
        </row>
        <row r="36135">
          <cell r="K36135">
            <v>464.27490234375</v>
          </cell>
        </row>
        <row r="36136">
          <cell r="K36136">
            <v>464.27490234375</v>
          </cell>
        </row>
        <row r="36137">
          <cell r="K36137">
            <v>464.27490234375</v>
          </cell>
        </row>
        <row r="36138">
          <cell r="K36138">
            <v>464.27490234375</v>
          </cell>
        </row>
        <row r="36139">
          <cell r="K36139">
            <v>464.27490234375</v>
          </cell>
        </row>
        <row r="36140">
          <cell r="K36140">
            <v>464.27490234375</v>
          </cell>
        </row>
        <row r="36141">
          <cell r="K36141">
            <v>464.27490234375</v>
          </cell>
        </row>
        <row r="36142">
          <cell r="K36142">
            <v>464.27490234375</v>
          </cell>
        </row>
        <row r="36143">
          <cell r="K36143">
            <v>464.27490234375</v>
          </cell>
        </row>
        <row r="36144">
          <cell r="K36144">
            <v>464.27490234375</v>
          </cell>
        </row>
        <row r="36145">
          <cell r="K36145">
            <v>464.27490234375</v>
          </cell>
        </row>
        <row r="36146">
          <cell r="K36146">
            <v>464.27490234375</v>
          </cell>
        </row>
        <row r="36147">
          <cell r="K36147">
            <v>464.27490234375</v>
          </cell>
        </row>
        <row r="36148">
          <cell r="K36148">
            <v>464.27490234375</v>
          </cell>
        </row>
        <row r="36149">
          <cell r="K36149">
            <v>464.27490234375</v>
          </cell>
        </row>
        <row r="36150">
          <cell r="K36150">
            <v>464.27490234375</v>
          </cell>
        </row>
        <row r="36151">
          <cell r="K36151">
            <v>464.27490234375</v>
          </cell>
        </row>
        <row r="36152">
          <cell r="K36152">
            <v>464.27490234375</v>
          </cell>
        </row>
        <row r="36153">
          <cell r="K36153">
            <v>464.27490234375</v>
          </cell>
        </row>
        <row r="36154">
          <cell r="K36154">
            <v>464.27490234375</v>
          </cell>
        </row>
        <row r="36155">
          <cell r="K36155">
            <v>464.27490234375</v>
          </cell>
        </row>
        <row r="36156">
          <cell r="K36156">
            <v>464.27490234375</v>
          </cell>
        </row>
        <row r="36157">
          <cell r="K36157">
            <v>464.27490234375</v>
          </cell>
        </row>
        <row r="36158">
          <cell r="K36158">
            <v>464.27490234375</v>
          </cell>
        </row>
        <row r="36159">
          <cell r="K36159">
            <v>464.27490234375</v>
          </cell>
        </row>
        <row r="36160">
          <cell r="K36160">
            <v>464.27490234375</v>
          </cell>
        </row>
        <row r="36161">
          <cell r="K36161">
            <v>464.27490234375</v>
          </cell>
        </row>
        <row r="36162">
          <cell r="K36162">
            <v>464.27490234375</v>
          </cell>
        </row>
        <row r="36163">
          <cell r="K36163">
            <v>464.27490234375</v>
          </cell>
        </row>
        <row r="36164">
          <cell r="K36164">
            <v>464.27490234375</v>
          </cell>
        </row>
        <row r="36165">
          <cell r="K36165">
            <v>464.27490234375</v>
          </cell>
        </row>
        <row r="36166">
          <cell r="K36166">
            <v>464.27490234375</v>
          </cell>
        </row>
        <row r="36167">
          <cell r="K36167">
            <v>464.27490234375</v>
          </cell>
        </row>
        <row r="36168">
          <cell r="K36168">
            <v>464.27490234375</v>
          </cell>
        </row>
        <row r="36169">
          <cell r="K36169">
            <v>464.27490234375</v>
          </cell>
        </row>
        <row r="36170">
          <cell r="K36170">
            <v>464.27490234375</v>
          </cell>
        </row>
        <row r="36171">
          <cell r="K36171">
            <v>464.27490234375</v>
          </cell>
        </row>
        <row r="36172">
          <cell r="K36172">
            <v>464.27490234375</v>
          </cell>
        </row>
        <row r="36173">
          <cell r="K36173">
            <v>464.27490234375</v>
          </cell>
        </row>
        <row r="36174">
          <cell r="K36174">
            <v>464.27490234375</v>
          </cell>
        </row>
        <row r="36175">
          <cell r="K36175">
            <v>464.27490234375</v>
          </cell>
        </row>
        <row r="36176">
          <cell r="K36176">
            <v>464.27490234375</v>
          </cell>
        </row>
        <row r="36177">
          <cell r="K36177">
            <v>464.27490234375</v>
          </cell>
        </row>
        <row r="36178">
          <cell r="K36178">
            <v>464.27490234375</v>
          </cell>
        </row>
        <row r="36179">
          <cell r="K36179">
            <v>464.27490234375</v>
          </cell>
        </row>
        <row r="36180">
          <cell r="K36180">
            <v>464.27490234375</v>
          </cell>
        </row>
        <row r="36181">
          <cell r="K36181">
            <v>464.27490234375</v>
          </cell>
        </row>
        <row r="36182">
          <cell r="K36182">
            <v>464.27490234375</v>
          </cell>
        </row>
        <row r="36183">
          <cell r="K36183">
            <v>464.27490234375</v>
          </cell>
        </row>
        <row r="36184">
          <cell r="K36184">
            <v>464.27490234375</v>
          </cell>
        </row>
        <row r="36185">
          <cell r="K36185">
            <v>464.27490234375</v>
          </cell>
        </row>
        <row r="36186">
          <cell r="K36186">
            <v>464.27490234375</v>
          </cell>
        </row>
        <row r="36187">
          <cell r="K36187">
            <v>464.27490234375</v>
          </cell>
        </row>
        <row r="36188">
          <cell r="K36188">
            <v>464.27490234375</v>
          </cell>
        </row>
        <row r="36189">
          <cell r="K36189">
            <v>464.27490234375</v>
          </cell>
        </row>
        <row r="36190">
          <cell r="K36190">
            <v>464.27490234375</v>
          </cell>
        </row>
        <row r="36191">
          <cell r="K36191">
            <v>464.27490234375</v>
          </cell>
        </row>
        <row r="36192">
          <cell r="K36192">
            <v>464.27490234375</v>
          </cell>
        </row>
        <row r="36193">
          <cell r="K36193">
            <v>464.27490234375</v>
          </cell>
        </row>
        <row r="36194">
          <cell r="K36194">
            <v>464.27490234375</v>
          </cell>
        </row>
        <row r="36195">
          <cell r="K36195">
            <v>464.27490234375</v>
          </cell>
        </row>
        <row r="36196">
          <cell r="K36196">
            <v>464.27490234375</v>
          </cell>
        </row>
        <row r="36197">
          <cell r="K36197">
            <v>464.27490234375</v>
          </cell>
        </row>
        <row r="36198">
          <cell r="K36198">
            <v>464.27490234375</v>
          </cell>
        </row>
        <row r="36199">
          <cell r="K36199">
            <v>464.27490234375</v>
          </cell>
        </row>
        <row r="36200">
          <cell r="K36200">
            <v>464.27490234375</v>
          </cell>
        </row>
        <row r="36201">
          <cell r="K36201">
            <v>464.27490234375</v>
          </cell>
        </row>
        <row r="36202">
          <cell r="K36202">
            <v>464.27490234375</v>
          </cell>
        </row>
        <row r="36203">
          <cell r="K36203">
            <v>464.27490234375</v>
          </cell>
        </row>
        <row r="36204">
          <cell r="K36204">
            <v>464.27490234375</v>
          </cell>
        </row>
        <row r="36205">
          <cell r="K36205">
            <v>464.27490234375</v>
          </cell>
        </row>
        <row r="36206">
          <cell r="K36206">
            <v>464.27490234375</v>
          </cell>
        </row>
        <row r="36207">
          <cell r="K36207">
            <v>464.27490234375</v>
          </cell>
        </row>
        <row r="36208">
          <cell r="K36208">
            <v>464.27490234375</v>
          </cell>
        </row>
        <row r="36209">
          <cell r="K36209">
            <v>464.27490234375</v>
          </cell>
        </row>
        <row r="36210">
          <cell r="K36210">
            <v>464.27490234375</v>
          </cell>
        </row>
        <row r="36211">
          <cell r="K36211">
            <v>464.27490234375</v>
          </cell>
        </row>
        <row r="36212">
          <cell r="K36212">
            <v>464.27490234375</v>
          </cell>
        </row>
        <row r="36213">
          <cell r="K36213">
            <v>464.27490234375</v>
          </cell>
        </row>
        <row r="36214">
          <cell r="K36214">
            <v>464.27490234375</v>
          </cell>
        </row>
        <row r="36215">
          <cell r="K36215">
            <v>464.27490234375</v>
          </cell>
        </row>
        <row r="36216">
          <cell r="K36216">
            <v>464.27490234375</v>
          </cell>
        </row>
        <row r="36217">
          <cell r="K36217">
            <v>464.27490234375</v>
          </cell>
        </row>
        <row r="36218">
          <cell r="K36218">
            <v>464.27490234375</v>
          </cell>
        </row>
        <row r="36219">
          <cell r="K36219">
            <v>464.27490234375</v>
          </cell>
        </row>
        <row r="36220">
          <cell r="K36220">
            <v>464.27490234375</v>
          </cell>
        </row>
        <row r="36221">
          <cell r="K36221">
            <v>464.27490234375</v>
          </cell>
        </row>
        <row r="36222">
          <cell r="K36222">
            <v>464.27490234375</v>
          </cell>
        </row>
        <row r="36223">
          <cell r="K36223">
            <v>464.27490234375</v>
          </cell>
        </row>
        <row r="36224">
          <cell r="K36224">
            <v>464.27490234375</v>
          </cell>
        </row>
        <row r="36225">
          <cell r="K36225">
            <v>464.27490234375</v>
          </cell>
        </row>
        <row r="36226">
          <cell r="K36226">
            <v>464.27490234375</v>
          </cell>
        </row>
        <row r="36227">
          <cell r="K36227">
            <v>464.27490234375</v>
          </cell>
        </row>
        <row r="36228">
          <cell r="K36228">
            <v>464.27490234375</v>
          </cell>
        </row>
        <row r="36229">
          <cell r="K36229">
            <v>464.27490234375</v>
          </cell>
        </row>
        <row r="36230">
          <cell r="K36230">
            <v>464.27490234375</v>
          </cell>
        </row>
        <row r="36231">
          <cell r="K36231">
            <v>464.27490234375</v>
          </cell>
        </row>
        <row r="36232">
          <cell r="K36232">
            <v>464.27490234375</v>
          </cell>
        </row>
        <row r="36233">
          <cell r="K36233">
            <v>464.27490234375</v>
          </cell>
        </row>
        <row r="36234">
          <cell r="K36234">
            <v>464.27490234375</v>
          </cell>
        </row>
        <row r="36235">
          <cell r="K36235">
            <v>464.27490234375</v>
          </cell>
        </row>
        <row r="36236">
          <cell r="K36236">
            <v>464.27490234375</v>
          </cell>
        </row>
        <row r="36237">
          <cell r="K36237">
            <v>464.27490234375</v>
          </cell>
        </row>
        <row r="36238">
          <cell r="K36238">
            <v>464.27490234375</v>
          </cell>
        </row>
        <row r="36239">
          <cell r="K36239">
            <v>464.27490234375</v>
          </cell>
        </row>
        <row r="36240">
          <cell r="K36240">
            <v>464.27490234375</v>
          </cell>
        </row>
        <row r="36241">
          <cell r="K36241">
            <v>464.27490234375</v>
          </cell>
        </row>
        <row r="36242">
          <cell r="K36242">
            <v>464.27490234375</v>
          </cell>
        </row>
        <row r="36243">
          <cell r="K36243">
            <v>464.27490234375</v>
          </cell>
        </row>
        <row r="36244">
          <cell r="K36244">
            <v>464.27490234375</v>
          </cell>
        </row>
        <row r="36245">
          <cell r="K36245">
            <v>464.27490234375</v>
          </cell>
        </row>
        <row r="36246">
          <cell r="K36246">
            <v>464.27490234375</v>
          </cell>
        </row>
        <row r="36247">
          <cell r="K36247">
            <v>464.27490234375</v>
          </cell>
        </row>
        <row r="36248">
          <cell r="K36248">
            <v>464.27490234375</v>
          </cell>
        </row>
        <row r="36249">
          <cell r="K36249">
            <v>464.27490234375</v>
          </cell>
        </row>
        <row r="36250">
          <cell r="K36250">
            <v>464.27490234375</v>
          </cell>
        </row>
        <row r="36251">
          <cell r="K36251">
            <v>464.27490234375</v>
          </cell>
        </row>
        <row r="36252">
          <cell r="K36252">
            <v>464.27490234375</v>
          </cell>
        </row>
        <row r="36253">
          <cell r="K36253">
            <v>464.27490234375</v>
          </cell>
        </row>
        <row r="36254">
          <cell r="K36254">
            <v>464.27490234375</v>
          </cell>
        </row>
        <row r="36255">
          <cell r="K36255">
            <v>464.27490234375</v>
          </cell>
        </row>
        <row r="36256">
          <cell r="K36256">
            <v>464.27490234375</v>
          </cell>
        </row>
        <row r="36257">
          <cell r="K36257">
            <v>464.27490234375</v>
          </cell>
        </row>
        <row r="36258">
          <cell r="K36258">
            <v>464.27490234375</v>
          </cell>
        </row>
        <row r="36259">
          <cell r="K36259">
            <v>464.27490234375</v>
          </cell>
        </row>
        <row r="36260">
          <cell r="K36260">
            <v>464.27490234375</v>
          </cell>
        </row>
        <row r="36261">
          <cell r="K36261">
            <v>464.27490234375</v>
          </cell>
        </row>
        <row r="36262">
          <cell r="K36262">
            <v>464.27490234375</v>
          </cell>
        </row>
        <row r="36263">
          <cell r="K36263">
            <v>464.27490234375</v>
          </cell>
        </row>
        <row r="36264">
          <cell r="K36264">
            <v>464.27490234375</v>
          </cell>
        </row>
        <row r="36265">
          <cell r="K36265">
            <v>464.27490234375</v>
          </cell>
        </row>
        <row r="36266">
          <cell r="K36266">
            <v>464.27490234375</v>
          </cell>
        </row>
        <row r="36267">
          <cell r="K36267">
            <v>464.27490234375</v>
          </cell>
        </row>
        <row r="36268">
          <cell r="K36268">
            <v>464.27490234375</v>
          </cell>
        </row>
        <row r="36269">
          <cell r="K36269">
            <v>464.27490234375</v>
          </cell>
        </row>
        <row r="36270">
          <cell r="K36270">
            <v>464.27490234375</v>
          </cell>
        </row>
        <row r="36271">
          <cell r="K36271">
            <v>464.27490234375</v>
          </cell>
        </row>
        <row r="36272">
          <cell r="K36272">
            <v>464.27490234375</v>
          </cell>
        </row>
        <row r="36273">
          <cell r="K36273">
            <v>464.27490234375</v>
          </cell>
        </row>
        <row r="36274">
          <cell r="K36274">
            <v>464.27490234375</v>
          </cell>
        </row>
        <row r="36275">
          <cell r="K36275">
            <v>464.27490234375</v>
          </cell>
        </row>
        <row r="36276">
          <cell r="K36276">
            <v>464.27490234375</v>
          </cell>
        </row>
        <row r="36277">
          <cell r="K36277">
            <v>464.27490234375</v>
          </cell>
        </row>
        <row r="36278">
          <cell r="K36278">
            <v>464.27490234375</v>
          </cell>
        </row>
        <row r="36279">
          <cell r="K36279">
            <v>464.27490234375</v>
          </cell>
        </row>
        <row r="36280">
          <cell r="K36280">
            <v>464.27490234375</v>
          </cell>
        </row>
        <row r="36281">
          <cell r="K36281">
            <v>464.27490234375</v>
          </cell>
        </row>
        <row r="36282">
          <cell r="K36282">
            <v>464.27490234375</v>
          </cell>
        </row>
        <row r="36283">
          <cell r="K36283">
            <v>464.27490234375</v>
          </cell>
        </row>
        <row r="36284">
          <cell r="K36284">
            <v>464.27490234375</v>
          </cell>
        </row>
        <row r="36285">
          <cell r="K36285">
            <v>464.27490234375</v>
          </cell>
        </row>
        <row r="36286">
          <cell r="K36286">
            <v>464.27490234375</v>
          </cell>
        </row>
        <row r="36287">
          <cell r="K36287">
            <v>464.27490234375</v>
          </cell>
        </row>
        <row r="36288">
          <cell r="K36288">
            <v>464.27490234375</v>
          </cell>
        </row>
        <row r="36289">
          <cell r="K36289">
            <v>464.27490234375</v>
          </cell>
        </row>
        <row r="36290">
          <cell r="K36290">
            <v>464.27490234375</v>
          </cell>
        </row>
        <row r="36291">
          <cell r="K36291">
            <v>464.27490234375</v>
          </cell>
        </row>
        <row r="36292">
          <cell r="K36292">
            <v>464.27490234375</v>
          </cell>
        </row>
        <row r="36293">
          <cell r="K36293">
            <v>464.27490234375</v>
          </cell>
        </row>
        <row r="36294">
          <cell r="K36294">
            <v>464.27490234375</v>
          </cell>
        </row>
        <row r="36295">
          <cell r="K36295">
            <v>464.27490234375</v>
          </cell>
        </row>
        <row r="36296">
          <cell r="K36296">
            <v>464.27490234375</v>
          </cell>
        </row>
        <row r="36297">
          <cell r="K36297">
            <v>464.27490234375</v>
          </cell>
        </row>
        <row r="36298">
          <cell r="K36298">
            <v>464.27490234375</v>
          </cell>
        </row>
        <row r="36299">
          <cell r="K36299">
            <v>464.27490234375</v>
          </cell>
        </row>
        <row r="36300">
          <cell r="K36300">
            <v>464.27490234375</v>
          </cell>
        </row>
        <row r="36301">
          <cell r="K36301">
            <v>464.27490234375</v>
          </cell>
        </row>
        <row r="36302">
          <cell r="K36302">
            <v>464.27490234375</v>
          </cell>
        </row>
        <row r="36303">
          <cell r="K36303">
            <v>464.27490234375</v>
          </cell>
        </row>
        <row r="36304">
          <cell r="K36304">
            <v>464.27490234375</v>
          </cell>
        </row>
        <row r="36305">
          <cell r="K36305">
            <v>464.27490234375</v>
          </cell>
        </row>
        <row r="36306">
          <cell r="K36306">
            <v>464.27490234375</v>
          </cell>
        </row>
        <row r="36307">
          <cell r="K36307">
            <v>464.27490234375</v>
          </cell>
        </row>
        <row r="36308">
          <cell r="K36308">
            <v>464.27490234375</v>
          </cell>
        </row>
        <row r="36309">
          <cell r="K36309">
            <v>464.27490234375</v>
          </cell>
        </row>
        <row r="36310">
          <cell r="K36310">
            <v>464.27490234375</v>
          </cell>
        </row>
        <row r="36311">
          <cell r="K36311">
            <v>464.27490234375</v>
          </cell>
        </row>
        <row r="36312">
          <cell r="K36312">
            <v>464.27490234375</v>
          </cell>
        </row>
        <row r="36313">
          <cell r="K36313">
            <v>464.27490234375</v>
          </cell>
        </row>
        <row r="36314">
          <cell r="K36314">
            <v>464.27490234375</v>
          </cell>
        </row>
        <row r="36315">
          <cell r="K36315">
            <v>464.27490234375</v>
          </cell>
        </row>
        <row r="36316">
          <cell r="K36316">
            <v>464.27490234375</v>
          </cell>
        </row>
        <row r="36317">
          <cell r="K36317">
            <v>464.27490234375</v>
          </cell>
        </row>
        <row r="36318">
          <cell r="K36318">
            <v>464.27490234375</v>
          </cell>
        </row>
        <row r="36319">
          <cell r="K36319">
            <v>464.27490234375</v>
          </cell>
        </row>
        <row r="36320">
          <cell r="K36320">
            <v>464.27490234375</v>
          </cell>
        </row>
        <row r="36321">
          <cell r="K36321">
            <v>464.27490234375</v>
          </cell>
        </row>
        <row r="36322">
          <cell r="K36322">
            <v>464.27490234375</v>
          </cell>
        </row>
        <row r="36323">
          <cell r="K36323">
            <v>464.27490234375</v>
          </cell>
        </row>
        <row r="36324">
          <cell r="K36324">
            <v>464.27490234375</v>
          </cell>
        </row>
        <row r="36325">
          <cell r="K36325">
            <v>464.27490234375</v>
          </cell>
        </row>
        <row r="36326">
          <cell r="K36326">
            <v>464.27490234375</v>
          </cell>
        </row>
        <row r="36327">
          <cell r="K36327">
            <v>464.27490234375</v>
          </cell>
        </row>
        <row r="36328">
          <cell r="K36328">
            <v>464.27490234375</v>
          </cell>
        </row>
        <row r="36329">
          <cell r="K36329">
            <v>464.27490234375</v>
          </cell>
        </row>
        <row r="36330">
          <cell r="K36330">
            <v>464.27490234375</v>
          </cell>
        </row>
        <row r="36331">
          <cell r="K36331">
            <v>464.27490234375</v>
          </cell>
        </row>
        <row r="36332">
          <cell r="K36332">
            <v>464.27490234375</v>
          </cell>
        </row>
        <row r="36333">
          <cell r="K36333">
            <v>464.27490234375</v>
          </cell>
        </row>
        <row r="36334">
          <cell r="K36334">
            <v>464.27490234375</v>
          </cell>
        </row>
        <row r="36335">
          <cell r="K36335">
            <v>464.27490234375</v>
          </cell>
        </row>
        <row r="36336">
          <cell r="K36336">
            <v>464.27490234375</v>
          </cell>
        </row>
        <row r="36337">
          <cell r="K36337">
            <v>464.27490234375</v>
          </cell>
        </row>
        <row r="36338">
          <cell r="K36338">
            <v>464.27490234375</v>
          </cell>
        </row>
        <row r="36339">
          <cell r="K36339">
            <v>464.27490234375</v>
          </cell>
        </row>
        <row r="36340">
          <cell r="K36340">
            <v>464.27490234375</v>
          </cell>
        </row>
        <row r="36341">
          <cell r="K36341">
            <v>464.27490234375</v>
          </cell>
        </row>
        <row r="36342">
          <cell r="K36342">
            <v>464.27490234375</v>
          </cell>
        </row>
        <row r="36343">
          <cell r="K36343">
            <v>464.27490234375</v>
          </cell>
        </row>
        <row r="36344">
          <cell r="K36344">
            <v>464.27490234375</v>
          </cell>
        </row>
        <row r="36345">
          <cell r="K36345">
            <v>464.27490234375</v>
          </cell>
        </row>
        <row r="36346">
          <cell r="K36346">
            <v>464.27490234375</v>
          </cell>
        </row>
        <row r="36347">
          <cell r="K36347">
            <v>464.27490234375</v>
          </cell>
        </row>
        <row r="36348">
          <cell r="K36348">
            <v>464.27490234375</v>
          </cell>
        </row>
        <row r="36349">
          <cell r="K36349">
            <v>464.27490234375</v>
          </cell>
        </row>
        <row r="36350">
          <cell r="K36350">
            <v>464.27490234375</v>
          </cell>
        </row>
        <row r="36351">
          <cell r="K36351">
            <v>464.27490234375</v>
          </cell>
        </row>
        <row r="36352">
          <cell r="K36352">
            <v>464.27490234375</v>
          </cell>
        </row>
        <row r="36353">
          <cell r="K36353">
            <v>464.27490234375</v>
          </cell>
        </row>
        <row r="36354">
          <cell r="K36354">
            <v>464.27490234375</v>
          </cell>
        </row>
        <row r="36355">
          <cell r="K36355">
            <v>464.27490234375</v>
          </cell>
        </row>
        <row r="36356">
          <cell r="K36356">
            <v>464.27490234375</v>
          </cell>
        </row>
        <row r="36357">
          <cell r="K36357">
            <v>464.27490234375</v>
          </cell>
        </row>
        <row r="36358">
          <cell r="K36358">
            <v>464.27490234375</v>
          </cell>
        </row>
        <row r="36359">
          <cell r="K36359">
            <v>464.27490234375</v>
          </cell>
        </row>
        <row r="36360">
          <cell r="K36360">
            <v>464.27490234375</v>
          </cell>
        </row>
        <row r="36361">
          <cell r="K36361">
            <v>464.27490234375</v>
          </cell>
        </row>
        <row r="36362">
          <cell r="K36362">
            <v>464.27490234375</v>
          </cell>
        </row>
        <row r="36363">
          <cell r="K36363">
            <v>464.27490234375</v>
          </cell>
        </row>
        <row r="36364">
          <cell r="K36364">
            <v>464.27490234375</v>
          </cell>
        </row>
        <row r="36365">
          <cell r="K36365">
            <v>464.27490234375</v>
          </cell>
        </row>
        <row r="36366">
          <cell r="K36366">
            <v>464.27490234375</v>
          </cell>
        </row>
        <row r="36367">
          <cell r="K36367">
            <v>464.27490234375</v>
          </cell>
        </row>
        <row r="36368">
          <cell r="K36368">
            <v>464.27490234375</v>
          </cell>
        </row>
        <row r="36369">
          <cell r="K36369">
            <v>464.27490234375</v>
          </cell>
        </row>
        <row r="36370">
          <cell r="K36370">
            <v>464.27490234375</v>
          </cell>
        </row>
        <row r="36371">
          <cell r="K36371">
            <v>464.27490234375</v>
          </cell>
        </row>
        <row r="36372">
          <cell r="K36372">
            <v>464.27490234375</v>
          </cell>
        </row>
        <row r="36373">
          <cell r="K36373">
            <v>464.27490234375</v>
          </cell>
        </row>
        <row r="36374">
          <cell r="K36374">
            <v>464.27490234375</v>
          </cell>
        </row>
        <row r="36375">
          <cell r="K36375">
            <v>464.27490234375</v>
          </cell>
        </row>
        <row r="36376">
          <cell r="K36376">
            <v>464.27490234375</v>
          </cell>
        </row>
        <row r="36377">
          <cell r="K36377">
            <v>464.27490234375</v>
          </cell>
        </row>
        <row r="36378">
          <cell r="K36378">
            <v>464.27490234375</v>
          </cell>
        </row>
        <row r="36379">
          <cell r="K36379">
            <v>464.27490234375</v>
          </cell>
        </row>
        <row r="36380">
          <cell r="K36380">
            <v>464.27490234375</v>
          </cell>
        </row>
        <row r="36381">
          <cell r="K36381">
            <v>464.27490234375</v>
          </cell>
        </row>
        <row r="36382">
          <cell r="K36382">
            <v>464.27490234375</v>
          </cell>
        </row>
        <row r="36383">
          <cell r="K36383">
            <v>464.27490234375</v>
          </cell>
        </row>
        <row r="36384">
          <cell r="K36384">
            <v>464.27490234375</v>
          </cell>
        </row>
        <row r="36385">
          <cell r="K36385">
            <v>464.27490234375</v>
          </cell>
        </row>
        <row r="36386">
          <cell r="K36386">
            <v>464.27490234375</v>
          </cell>
        </row>
        <row r="36387">
          <cell r="K36387">
            <v>464.27490234375</v>
          </cell>
        </row>
        <row r="36388">
          <cell r="K36388">
            <v>464.27490234375</v>
          </cell>
        </row>
        <row r="36389">
          <cell r="K36389">
            <v>464.27490234375</v>
          </cell>
        </row>
        <row r="36390">
          <cell r="K36390">
            <v>464.27490234375</v>
          </cell>
        </row>
        <row r="36391">
          <cell r="K36391">
            <v>464.27490234375</v>
          </cell>
        </row>
        <row r="36392">
          <cell r="K36392">
            <v>464.27490234375</v>
          </cell>
        </row>
        <row r="36393">
          <cell r="K36393">
            <v>464.27490234375</v>
          </cell>
        </row>
        <row r="36394">
          <cell r="K36394">
            <v>464.27490234375</v>
          </cell>
        </row>
        <row r="36395">
          <cell r="K36395">
            <v>464.27490234375</v>
          </cell>
        </row>
        <row r="36396">
          <cell r="K36396">
            <v>464.27490234375</v>
          </cell>
        </row>
        <row r="36397">
          <cell r="K36397">
            <v>464.27490234375</v>
          </cell>
        </row>
        <row r="36398">
          <cell r="K36398">
            <v>464.27490234375</v>
          </cell>
        </row>
        <row r="36399">
          <cell r="K36399">
            <v>464.27490234375</v>
          </cell>
        </row>
        <row r="36400">
          <cell r="K36400">
            <v>464.27490234375</v>
          </cell>
        </row>
        <row r="36401">
          <cell r="K36401">
            <v>464.27490234375</v>
          </cell>
        </row>
        <row r="36402">
          <cell r="K36402">
            <v>464.27490234375</v>
          </cell>
        </row>
        <row r="36403">
          <cell r="K36403">
            <v>464.27490234375</v>
          </cell>
        </row>
        <row r="36404">
          <cell r="K36404">
            <v>464.27490234375</v>
          </cell>
        </row>
        <row r="36405">
          <cell r="K36405">
            <v>464.27490234375</v>
          </cell>
        </row>
        <row r="36406">
          <cell r="K36406">
            <v>464.27490234375</v>
          </cell>
        </row>
        <row r="36407">
          <cell r="K36407">
            <v>464.27490234375</v>
          </cell>
        </row>
        <row r="36408">
          <cell r="K36408">
            <v>464.27490234375</v>
          </cell>
        </row>
        <row r="36409">
          <cell r="K36409">
            <v>464.27490234375</v>
          </cell>
        </row>
        <row r="36410">
          <cell r="K36410">
            <v>464.27490234375</v>
          </cell>
        </row>
        <row r="36411">
          <cell r="K36411">
            <v>464.27490234375</v>
          </cell>
        </row>
        <row r="36412">
          <cell r="K36412">
            <v>464.27490234375</v>
          </cell>
        </row>
        <row r="36413">
          <cell r="K36413">
            <v>464.27490234375</v>
          </cell>
        </row>
        <row r="36414">
          <cell r="K36414">
            <v>464.27490234375</v>
          </cell>
        </row>
        <row r="36415">
          <cell r="K36415">
            <v>464.27490234375</v>
          </cell>
        </row>
        <row r="36416">
          <cell r="K36416">
            <v>464.27490234375</v>
          </cell>
        </row>
        <row r="36417">
          <cell r="K36417">
            <v>464.27490234375</v>
          </cell>
        </row>
        <row r="36418">
          <cell r="K36418">
            <v>464.27490234375</v>
          </cell>
        </row>
        <row r="36419">
          <cell r="K36419">
            <v>464.27490234375</v>
          </cell>
        </row>
        <row r="36420">
          <cell r="K36420">
            <v>464.27490234375</v>
          </cell>
        </row>
        <row r="36421">
          <cell r="K36421">
            <v>464.27490234375</v>
          </cell>
        </row>
        <row r="36422">
          <cell r="K36422">
            <v>464.27490234375</v>
          </cell>
        </row>
        <row r="36423">
          <cell r="K36423">
            <v>464.27490234375</v>
          </cell>
        </row>
        <row r="36424">
          <cell r="K36424">
            <v>464.27490234375</v>
          </cell>
        </row>
        <row r="36425">
          <cell r="K36425">
            <v>464.27490234375</v>
          </cell>
        </row>
        <row r="36426">
          <cell r="K36426">
            <v>464.27490234375</v>
          </cell>
        </row>
        <row r="36427">
          <cell r="K36427">
            <v>464.27490234375</v>
          </cell>
        </row>
        <row r="36428">
          <cell r="K36428">
            <v>464.27490234375</v>
          </cell>
        </row>
        <row r="36429">
          <cell r="K36429">
            <v>464.27490234375</v>
          </cell>
        </row>
        <row r="36430">
          <cell r="K36430">
            <v>464.27490234375</v>
          </cell>
        </row>
        <row r="36431">
          <cell r="K36431">
            <v>464.27490234375</v>
          </cell>
        </row>
        <row r="36432">
          <cell r="K36432">
            <v>464.27490234375</v>
          </cell>
        </row>
        <row r="36433">
          <cell r="K36433">
            <v>464.27490234375</v>
          </cell>
        </row>
        <row r="36434">
          <cell r="K36434">
            <v>464.27490234375</v>
          </cell>
        </row>
        <row r="36435">
          <cell r="K36435">
            <v>464.27490234375</v>
          </cell>
        </row>
        <row r="36436">
          <cell r="K36436">
            <v>464.27490234375</v>
          </cell>
        </row>
        <row r="36437">
          <cell r="K36437">
            <v>464.27490234375</v>
          </cell>
        </row>
        <row r="36438">
          <cell r="K36438">
            <v>464.27490234375</v>
          </cell>
        </row>
        <row r="36439">
          <cell r="K36439">
            <v>464.27490234375</v>
          </cell>
        </row>
        <row r="36440">
          <cell r="K36440">
            <v>464.27490234375</v>
          </cell>
        </row>
        <row r="36441">
          <cell r="K36441">
            <v>464.27490234375</v>
          </cell>
        </row>
        <row r="36442">
          <cell r="K36442">
            <v>464.27490234375</v>
          </cell>
        </row>
        <row r="36443">
          <cell r="K36443">
            <v>464.27490234375</v>
          </cell>
        </row>
        <row r="36444">
          <cell r="K36444">
            <v>464.27490234375</v>
          </cell>
        </row>
        <row r="36445">
          <cell r="K36445">
            <v>464.27490234375</v>
          </cell>
        </row>
        <row r="36446">
          <cell r="K36446">
            <v>464.27490234375</v>
          </cell>
        </row>
        <row r="36447">
          <cell r="K36447">
            <v>464.27490234375</v>
          </cell>
        </row>
        <row r="36448">
          <cell r="K36448">
            <v>464.27490234375</v>
          </cell>
        </row>
        <row r="36449">
          <cell r="K36449">
            <v>464.27490234375</v>
          </cell>
        </row>
        <row r="36450">
          <cell r="K36450">
            <v>464.27490234375</v>
          </cell>
        </row>
        <row r="36451">
          <cell r="K36451">
            <v>464.27490234375</v>
          </cell>
        </row>
        <row r="36452">
          <cell r="K36452">
            <v>464.27490234375</v>
          </cell>
        </row>
        <row r="36453">
          <cell r="K36453">
            <v>464.27490234375</v>
          </cell>
        </row>
        <row r="36454">
          <cell r="K36454">
            <v>464.27490234375</v>
          </cell>
        </row>
        <row r="36455">
          <cell r="K36455">
            <v>464.27490234375</v>
          </cell>
        </row>
        <row r="36456">
          <cell r="K36456">
            <v>464.27490234375</v>
          </cell>
        </row>
        <row r="36457">
          <cell r="K36457">
            <v>464.27490234375</v>
          </cell>
        </row>
        <row r="36458">
          <cell r="K36458">
            <v>464.27490234375</v>
          </cell>
        </row>
        <row r="36459">
          <cell r="K36459">
            <v>464.27490234375</v>
          </cell>
        </row>
        <row r="36460">
          <cell r="K36460">
            <v>464.27490234375</v>
          </cell>
        </row>
        <row r="36461">
          <cell r="K36461">
            <v>464.27490234375</v>
          </cell>
        </row>
        <row r="36462">
          <cell r="K36462">
            <v>464.27490234375</v>
          </cell>
        </row>
        <row r="36463">
          <cell r="K36463">
            <v>464.27490234375</v>
          </cell>
        </row>
        <row r="36464">
          <cell r="K36464">
            <v>464.27490234375</v>
          </cell>
        </row>
        <row r="36465">
          <cell r="K36465">
            <v>464.27490234375</v>
          </cell>
        </row>
        <row r="36466">
          <cell r="K36466">
            <v>464.27490234375</v>
          </cell>
        </row>
        <row r="36467">
          <cell r="K36467">
            <v>464.27490234375</v>
          </cell>
        </row>
        <row r="36468">
          <cell r="K36468">
            <v>464.27490234375</v>
          </cell>
        </row>
        <row r="36469">
          <cell r="K36469">
            <v>464.27490234375</v>
          </cell>
        </row>
        <row r="36470">
          <cell r="K36470">
            <v>464.27490234375</v>
          </cell>
        </row>
        <row r="36471">
          <cell r="K36471">
            <v>464.27490234375</v>
          </cell>
        </row>
        <row r="36472">
          <cell r="K36472">
            <v>464.27490234375</v>
          </cell>
        </row>
        <row r="36473">
          <cell r="K36473">
            <v>464.27490234375</v>
          </cell>
        </row>
        <row r="36474">
          <cell r="K36474">
            <v>464.27490234375</v>
          </cell>
        </row>
        <row r="36475">
          <cell r="K36475">
            <v>464.27490234375</v>
          </cell>
        </row>
        <row r="36476">
          <cell r="K36476">
            <v>464.27490234375</v>
          </cell>
        </row>
        <row r="36477">
          <cell r="K36477">
            <v>464.27490234375</v>
          </cell>
        </row>
        <row r="36478">
          <cell r="K36478">
            <v>464.27490234375</v>
          </cell>
        </row>
        <row r="36479">
          <cell r="K36479">
            <v>464.27490234375</v>
          </cell>
        </row>
        <row r="36480">
          <cell r="K36480">
            <v>464.27490234375</v>
          </cell>
        </row>
        <row r="36481">
          <cell r="K36481">
            <v>464.27490234375</v>
          </cell>
        </row>
        <row r="36482">
          <cell r="K36482">
            <v>464.27490234375</v>
          </cell>
        </row>
        <row r="36483">
          <cell r="K36483">
            <v>464.27490234375</v>
          </cell>
        </row>
        <row r="36484">
          <cell r="K36484">
            <v>464.27490234375</v>
          </cell>
        </row>
        <row r="36485">
          <cell r="K36485">
            <v>464.27490234375</v>
          </cell>
        </row>
        <row r="36486">
          <cell r="K36486">
            <v>464.27490234375</v>
          </cell>
        </row>
        <row r="36487">
          <cell r="K36487">
            <v>464.27490234375</v>
          </cell>
        </row>
        <row r="36488">
          <cell r="K36488">
            <v>464.27490234375</v>
          </cell>
        </row>
        <row r="36489">
          <cell r="K36489">
            <v>464.27490234375</v>
          </cell>
        </row>
        <row r="36490">
          <cell r="K36490">
            <v>464.27490234375</v>
          </cell>
        </row>
        <row r="36491">
          <cell r="K36491">
            <v>464.27490234375</v>
          </cell>
        </row>
        <row r="36492">
          <cell r="K36492">
            <v>464.27490234375</v>
          </cell>
        </row>
        <row r="36493">
          <cell r="K36493">
            <v>464.27490234375</v>
          </cell>
        </row>
        <row r="36494">
          <cell r="K36494">
            <v>464.27490234375</v>
          </cell>
        </row>
        <row r="36495">
          <cell r="K36495">
            <v>464.27490234375</v>
          </cell>
        </row>
        <row r="36496">
          <cell r="K36496">
            <v>464.27490234375</v>
          </cell>
        </row>
        <row r="36497">
          <cell r="K36497">
            <v>464.27490234375</v>
          </cell>
        </row>
        <row r="36498">
          <cell r="K36498">
            <v>464.27490234375</v>
          </cell>
        </row>
        <row r="36499">
          <cell r="K36499">
            <v>464.27490234375</v>
          </cell>
        </row>
        <row r="36500">
          <cell r="K36500">
            <v>464.27490234375</v>
          </cell>
        </row>
        <row r="36501">
          <cell r="K36501">
            <v>464.27490234375</v>
          </cell>
        </row>
        <row r="36502">
          <cell r="K36502">
            <v>464.27490234375</v>
          </cell>
        </row>
        <row r="36503">
          <cell r="K36503">
            <v>464.27490234375</v>
          </cell>
        </row>
        <row r="36504">
          <cell r="K36504">
            <v>464.27490234375</v>
          </cell>
        </row>
        <row r="36505">
          <cell r="K36505">
            <v>464.27490234375</v>
          </cell>
        </row>
        <row r="36506">
          <cell r="K36506">
            <v>464.27490234375</v>
          </cell>
        </row>
        <row r="36507">
          <cell r="K36507">
            <v>464.27490234375</v>
          </cell>
        </row>
        <row r="36508">
          <cell r="K36508">
            <v>464.27490234375</v>
          </cell>
        </row>
        <row r="36509">
          <cell r="K36509">
            <v>464.27490234375</v>
          </cell>
        </row>
        <row r="36510">
          <cell r="K36510">
            <v>464.27490234375</v>
          </cell>
        </row>
        <row r="36511">
          <cell r="K36511">
            <v>464.27490234375</v>
          </cell>
        </row>
        <row r="36512">
          <cell r="K36512">
            <v>464.27490234375</v>
          </cell>
        </row>
        <row r="36513">
          <cell r="K36513">
            <v>464.27490234375</v>
          </cell>
        </row>
        <row r="36514">
          <cell r="K36514">
            <v>464.27490234375</v>
          </cell>
        </row>
        <row r="36515">
          <cell r="K36515">
            <v>464.27490234375</v>
          </cell>
        </row>
        <row r="36516">
          <cell r="K36516">
            <v>464.27490234375</v>
          </cell>
        </row>
        <row r="36517">
          <cell r="K36517">
            <v>464.27490234375</v>
          </cell>
        </row>
        <row r="36518">
          <cell r="K36518">
            <v>464.27490234375</v>
          </cell>
        </row>
        <row r="36519">
          <cell r="K36519">
            <v>464.27490234375</v>
          </cell>
        </row>
        <row r="36520">
          <cell r="K36520">
            <v>464.27490234375</v>
          </cell>
        </row>
        <row r="36521">
          <cell r="K36521">
            <v>464.27490234375</v>
          </cell>
        </row>
        <row r="36522">
          <cell r="K36522">
            <v>464.27490234375</v>
          </cell>
        </row>
        <row r="36523">
          <cell r="K36523">
            <v>464.27490234375</v>
          </cell>
        </row>
        <row r="36524">
          <cell r="K36524">
            <v>464.27490234375</v>
          </cell>
        </row>
        <row r="36525">
          <cell r="K36525">
            <v>464.27490234375</v>
          </cell>
        </row>
        <row r="36526">
          <cell r="K36526">
            <v>464.27490234375</v>
          </cell>
        </row>
        <row r="36527">
          <cell r="K36527">
            <v>464.27490234375</v>
          </cell>
        </row>
        <row r="36528">
          <cell r="K36528">
            <v>464.27490234375</v>
          </cell>
        </row>
        <row r="36529">
          <cell r="K36529">
            <v>464.27490234375</v>
          </cell>
        </row>
        <row r="36530">
          <cell r="K36530">
            <v>464.27490234375</v>
          </cell>
        </row>
        <row r="36531">
          <cell r="K36531">
            <v>464.27490234375</v>
          </cell>
        </row>
        <row r="36532">
          <cell r="K36532">
            <v>464.27490234375</v>
          </cell>
        </row>
        <row r="36533">
          <cell r="K36533">
            <v>464.27490234375</v>
          </cell>
        </row>
        <row r="36534">
          <cell r="K36534">
            <v>464.27490234375</v>
          </cell>
        </row>
        <row r="36535">
          <cell r="K36535">
            <v>464.27490234375</v>
          </cell>
        </row>
        <row r="36536">
          <cell r="K36536">
            <v>464.27490234375</v>
          </cell>
        </row>
        <row r="36537">
          <cell r="K36537">
            <v>464.27490234375</v>
          </cell>
        </row>
        <row r="36538">
          <cell r="K36538">
            <v>464.27490234375</v>
          </cell>
        </row>
        <row r="36539">
          <cell r="K36539">
            <v>464.27490234375</v>
          </cell>
        </row>
        <row r="36540">
          <cell r="K36540">
            <v>464.27490234375</v>
          </cell>
        </row>
        <row r="36541">
          <cell r="K36541">
            <v>464.27490234375</v>
          </cell>
        </row>
        <row r="36542">
          <cell r="K36542">
            <v>464.27490234375</v>
          </cell>
        </row>
        <row r="36543">
          <cell r="K36543">
            <v>464.27490234375</v>
          </cell>
        </row>
        <row r="36544">
          <cell r="K36544">
            <v>464.27490234375</v>
          </cell>
        </row>
        <row r="36545">
          <cell r="K36545">
            <v>464.27490234375</v>
          </cell>
        </row>
        <row r="36546">
          <cell r="K36546">
            <v>464.27490234375</v>
          </cell>
        </row>
        <row r="36547">
          <cell r="K36547">
            <v>464.27490234375</v>
          </cell>
        </row>
        <row r="36548">
          <cell r="K36548">
            <v>464.27490234375</v>
          </cell>
        </row>
        <row r="36549">
          <cell r="K36549">
            <v>464.27490234375</v>
          </cell>
        </row>
        <row r="36550">
          <cell r="K36550">
            <v>464.27490234375</v>
          </cell>
        </row>
        <row r="36551">
          <cell r="K36551">
            <v>464.27490234375</v>
          </cell>
        </row>
        <row r="36552">
          <cell r="K36552">
            <v>464.27490234375</v>
          </cell>
        </row>
        <row r="36553">
          <cell r="K36553">
            <v>464.27490234375</v>
          </cell>
        </row>
        <row r="36554">
          <cell r="K36554">
            <v>464.27490234375</v>
          </cell>
        </row>
        <row r="36555">
          <cell r="K36555">
            <v>464.27490234375</v>
          </cell>
        </row>
        <row r="36556">
          <cell r="K36556">
            <v>464.27490234375</v>
          </cell>
        </row>
        <row r="36557">
          <cell r="K36557">
            <v>464.27490234375</v>
          </cell>
        </row>
        <row r="36558">
          <cell r="K36558">
            <v>464.27490234375</v>
          </cell>
        </row>
        <row r="36559">
          <cell r="K36559">
            <v>464.27490234375</v>
          </cell>
        </row>
        <row r="36560">
          <cell r="K36560">
            <v>464.27490234375</v>
          </cell>
        </row>
        <row r="36561">
          <cell r="K36561">
            <v>464.27490234375</v>
          </cell>
        </row>
        <row r="36562">
          <cell r="K36562">
            <v>464.27490234375</v>
          </cell>
        </row>
        <row r="36563">
          <cell r="K36563">
            <v>464.27490234375</v>
          </cell>
        </row>
        <row r="36564">
          <cell r="K36564">
            <v>464.27490234375</v>
          </cell>
        </row>
        <row r="36565">
          <cell r="K36565">
            <v>464.27490234375</v>
          </cell>
        </row>
        <row r="36566">
          <cell r="K36566">
            <v>464.27490234375</v>
          </cell>
        </row>
        <row r="36567">
          <cell r="K36567">
            <v>464.27490234375</v>
          </cell>
        </row>
        <row r="36568">
          <cell r="K36568">
            <v>464.27490234375</v>
          </cell>
        </row>
        <row r="36569">
          <cell r="K36569">
            <v>464.27490234375</v>
          </cell>
        </row>
        <row r="36570">
          <cell r="K36570">
            <v>464.27490234375</v>
          </cell>
        </row>
        <row r="36571">
          <cell r="K36571">
            <v>464.27490234375</v>
          </cell>
        </row>
        <row r="36572">
          <cell r="K36572">
            <v>464.27490234375</v>
          </cell>
        </row>
        <row r="36573">
          <cell r="K36573">
            <v>464.27490234375</v>
          </cell>
        </row>
        <row r="36574">
          <cell r="K36574">
            <v>464.27490234375</v>
          </cell>
        </row>
        <row r="36575">
          <cell r="K36575">
            <v>464.27490234375</v>
          </cell>
        </row>
        <row r="36576">
          <cell r="K36576">
            <v>464.27490234375</v>
          </cell>
        </row>
        <row r="36577">
          <cell r="K36577">
            <v>464.27490234375</v>
          </cell>
        </row>
        <row r="36578">
          <cell r="K36578">
            <v>464.27490234375</v>
          </cell>
        </row>
        <row r="36579">
          <cell r="K36579">
            <v>464.27490234375</v>
          </cell>
        </row>
        <row r="36580">
          <cell r="K36580">
            <v>464.27490234375</v>
          </cell>
        </row>
        <row r="36581">
          <cell r="K36581">
            <v>464.27490234375</v>
          </cell>
        </row>
        <row r="36582">
          <cell r="K36582">
            <v>464.27490234375</v>
          </cell>
        </row>
        <row r="36583">
          <cell r="K36583">
            <v>464.27490234375</v>
          </cell>
        </row>
        <row r="36584">
          <cell r="K36584">
            <v>464.27490234375</v>
          </cell>
        </row>
        <row r="36585">
          <cell r="K36585">
            <v>464.27490234375</v>
          </cell>
        </row>
        <row r="36586">
          <cell r="K36586">
            <v>464.27490234375</v>
          </cell>
        </row>
        <row r="36587">
          <cell r="K36587">
            <v>464.27490234375</v>
          </cell>
        </row>
        <row r="36588">
          <cell r="K36588">
            <v>464.27490234375</v>
          </cell>
        </row>
        <row r="36589">
          <cell r="K36589">
            <v>464.27490234375</v>
          </cell>
        </row>
        <row r="36590">
          <cell r="K36590">
            <v>464.27490234375</v>
          </cell>
        </row>
        <row r="36591">
          <cell r="K36591">
            <v>464.27490234375</v>
          </cell>
        </row>
        <row r="36592">
          <cell r="K36592">
            <v>464.27490234375</v>
          </cell>
        </row>
        <row r="36593">
          <cell r="K36593">
            <v>464.27490234375</v>
          </cell>
        </row>
        <row r="36594">
          <cell r="K36594">
            <v>464.27490234375</v>
          </cell>
        </row>
        <row r="36595">
          <cell r="K36595">
            <v>464.27490234375</v>
          </cell>
        </row>
        <row r="36596">
          <cell r="K36596">
            <v>464.27490234375</v>
          </cell>
        </row>
        <row r="36597">
          <cell r="K36597">
            <v>464.27490234375</v>
          </cell>
        </row>
        <row r="36598">
          <cell r="K36598">
            <v>464.27490234375</v>
          </cell>
        </row>
        <row r="36599">
          <cell r="K36599">
            <v>464.27490234375</v>
          </cell>
        </row>
        <row r="36600">
          <cell r="K36600">
            <v>464.27490234375</v>
          </cell>
        </row>
        <row r="36601">
          <cell r="K36601">
            <v>464.27490234375</v>
          </cell>
        </row>
        <row r="36602">
          <cell r="K36602">
            <v>464.27490234375</v>
          </cell>
        </row>
        <row r="36603">
          <cell r="K36603">
            <v>464.27490234375</v>
          </cell>
        </row>
        <row r="36604">
          <cell r="K36604">
            <v>464.27490234375</v>
          </cell>
        </row>
        <row r="36605">
          <cell r="K36605">
            <v>464.27490234375</v>
          </cell>
        </row>
        <row r="36606">
          <cell r="K36606">
            <v>464.27490234375</v>
          </cell>
        </row>
        <row r="36607">
          <cell r="K36607">
            <v>464.27490234375</v>
          </cell>
        </row>
        <row r="36608">
          <cell r="K36608">
            <v>464.27490234375</v>
          </cell>
        </row>
        <row r="36609">
          <cell r="K36609">
            <v>464.27490234375</v>
          </cell>
        </row>
        <row r="36610">
          <cell r="K36610">
            <v>464.27490234375</v>
          </cell>
        </row>
        <row r="36611">
          <cell r="K36611">
            <v>464.27490234375</v>
          </cell>
        </row>
        <row r="36612">
          <cell r="K36612">
            <v>464.27490234375</v>
          </cell>
        </row>
        <row r="36613">
          <cell r="K36613">
            <v>464.27490234375</v>
          </cell>
        </row>
        <row r="36614">
          <cell r="K36614">
            <v>464.27490234375</v>
          </cell>
        </row>
        <row r="36615">
          <cell r="K36615">
            <v>464.27490234375</v>
          </cell>
        </row>
        <row r="36616">
          <cell r="K36616">
            <v>464.27490234375</v>
          </cell>
        </row>
        <row r="36617">
          <cell r="K36617">
            <v>464.27490234375</v>
          </cell>
        </row>
        <row r="36618">
          <cell r="K36618">
            <v>464.27490234375</v>
          </cell>
        </row>
        <row r="36619">
          <cell r="K36619">
            <v>464.27490234375</v>
          </cell>
        </row>
        <row r="36620">
          <cell r="K36620">
            <v>464.27490234375</v>
          </cell>
        </row>
        <row r="36621">
          <cell r="K36621">
            <v>464.27490234375</v>
          </cell>
        </row>
        <row r="36622">
          <cell r="K36622">
            <v>464.27490234375</v>
          </cell>
        </row>
        <row r="36623">
          <cell r="K36623">
            <v>464.27490234375</v>
          </cell>
        </row>
        <row r="36624">
          <cell r="K36624">
            <v>464.27490234375</v>
          </cell>
        </row>
        <row r="36625">
          <cell r="K36625">
            <v>464.27490234375</v>
          </cell>
        </row>
        <row r="36626">
          <cell r="K36626">
            <v>464.27490234375</v>
          </cell>
        </row>
        <row r="36627">
          <cell r="K36627">
            <v>464.27490234375</v>
          </cell>
        </row>
        <row r="36628">
          <cell r="K36628">
            <v>464.27490234375</v>
          </cell>
        </row>
        <row r="36629">
          <cell r="K36629">
            <v>464.27490234375</v>
          </cell>
        </row>
        <row r="36630">
          <cell r="K36630">
            <v>464.27490234375</v>
          </cell>
        </row>
        <row r="36631">
          <cell r="K36631">
            <v>464.27490234375</v>
          </cell>
        </row>
        <row r="36632">
          <cell r="K36632">
            <v>464.27490234375</v>
          </cell>
        </row>
        <row r="36633">
          <cell r="K36633">
            <v>464.27490234375</v>
          </cell>
        </row>
        <row r="36634">
          <cell r="K36634">
            <v>464.27490234375</v>
          </cell>
        </row>
        <row r="36635">
          <cell r="K36635">
            <v>464.27490234375</v>
          </cell>
        </row>
        <row r="36636">
          <cell r="K36636">
            <v>464.27490234375</v>
          </cell>
        </row>
        <row r="36637">
          <cell r="K36637">
            <v>464.27490234375</v>
          </cell>
        </row>
        <row r="36638">
          <cell r="K36638">
            <v>464.27490234375</v>
          </cell>
        </row>
        <row r="36639">
          <cell r="K36639">
            <v>464.27490234375</v>
          </cell>
        </row>
        <row r="36640">
          <cell r="K36640">
            <v>464.27490234375</v>
          </cell>
        </row>
        <row r="36641">
          <cell r="K36641">
            <v>464.27490234375</v>
          </cell>
        </row>
        <row r="36642">
          <cell r="K36642">
            <v>464.27490234375</v>
          </cell>
        </row>
        <row r="36643">
          <cell r="K36643">
            <v>464.27490234375</v>
          </cell>
        </row>
        <row r="36644">
          <cell r="K36644">
            <v>464.27490234375</v>
          </cell>
        </row>
        <row r="36645">
          <cell r="K36645">
            <v>464.27490234375</v>
          </cell>
        </row>
        <row r="36646">
          <cell r="K36646">
            <v>464.27490234375</v>
          </cell>
        </row>
        <row r="36647">
          <cell r="K36647">
            <v>464.27490234375</v>
          </cell>
        </row>
        <row r="36648">
          <cell r="K36648">
            <v>464.27490234375</v>
          </cell>
        </row>
        <row r="36649">
          <cell r="K36649">
            <v>464.27490234375</v>
          </cell>
        </row>
        <row r="36650">
          <cell r="K36650">
            <v>464.27490234375</v>
          </cell>
        </row>
        <row r="36651">
          <cell r="K36651">
            <v>464.27490234375</v>
          </cell>
        </row>
        <row r="36652">
          <cell r="K36652">
            <v>464.27490234375</v>
          </cell>
        </row>
        <row r="36653">
          <cell r="K36653">
            <v>464.27490234375</v>
          </cell>
        </row>
        <row r="36654">
          <cell r="K36654">
            <v>464.27490234375</v>
          </cell>
        </row>
        <row r="36655">
          <cell r="K36655">
            <v>464.27490234375</v>
          </cell>
        </row>
        <row r="36656">
          <cell r="K36656">
            <v>464.27490234375</v>
          </cell>
        </row>
        <row r="36657">
          <cell r="K36657">
            <v>464.27490234375</v>
          </cell>
        </row>
        <row r="36658">
          <cell r="K36658">
            <v>464.27490234375</v>
          </cell>
        </row>
        <row r="36659">
          <cell r="K36659">
            <v>464.27490234375</v>
          </cell>
        </row>
        <row r="36660">
          <cell r="K36660">
            <v>464.27490234375</v>
          </cell>
        </row>
        <row r="36661">
          <cell r="K36661">
            <v>464.27490234375</v>
          </cell>
        </row>
        <row r="36662">
          <cell r="K36662">
            <v>464.27490234375</v>
          </cell>
        </row>
        <row r="36663">
          <cell r="K36663">
            <v>464.27490234375</v>
          </cell>
        </row>
        <row r="36664">
          <cell r="K36664">
            <v>464.27490234375</v>
          </cell>
        </row>
        <row r="36665">
          <cell r="K36665">
            <v>464.27490234375</v>
          </cell>
        </row>
        <row r="36666">
          <cell r="K36666">
            <v>464.27490234375</v>
          </cell>
        </row>
        <row r="36667">
          <cell r="K36667">
            <v>464.27490234375</v>
          </cell>
        </row>
        <row r="36668">
          <cell r="K36668">
            <v>464.27490234375</v>
          </cell>
        </row>
        <row r="36669">
          <cell r="K36669">
            <v>464.27490234375</v>
          </cell>
        </row>
        <row r="36670">
          <cell r="K36670">
            <v>464.27490234375</v>
          </cell>
        </row>
        <row r="36671">
          <cell r="K36671">
            <v>464.27490234375</v>
          </cell>
        </row>
        <row r="36672">
          <cell r="K36672">
            <v>464.27490234375</v>
          </cell>
        </row>
        <row r="36673">
          <cell r="K36673">
            <v>464.27490234375</v>
          </cell>
        </row>
        <row r="36674">
          <cell r="K36674">
            <v>464.27490234375</v>
          </cell>
        </row>
        <row r="36675">
          <cell r="K36675">
            <v>464.27490234375</v>
          </cell>
        </row>
        <row r="36676">
          <cell r="K36676">
            <v>464.27490234375</v>
          </cell>
        </row>
        <row r="36677">
          <cell r="K36677">
            <v>464.27490234375</v>
          </cell>
        </row>
        <row r="36678">
          <cell r="K36678">
            <v>464.27490234375</v>
          </cell>
        </row>
        <row r="36679">
          <cell r="K36679">
            <v>464.27490234375</v>
          </cell>
        </row>
        <row r="36680">
          <cell r="K36680">
            <v>464.27490234375</v>
          </cell>
        </row>
        <row r="36681">
          <cell r="K36681">
            <v>464.27490234375</v>
          </cell>
        </row>
        <row r="36682">
          <cell r="K36682">
            <v>464.27490234375</v>
          </cell>
        </row>
        <row r="36683">
          <cell r="K36683">
            <v>464.27490234375</v>
          </cell>
        </row>
        <row r="36684">
          <cell r="K36684">
            <v>464.27490234375</v>
          </cell>
        </row>
        <row r="36685">
          <cell r="K36685">
            <v>464.27490234375</v>
          </cell>
        </row>
        <row r="36686">
          <cell r="K36686">
            <v>464.27490234375</v>
          </cell>
        </row>
        <row r="36687">
          <cell r="K36687">
            <v>464.27490234375</v>
          </cell>
        </row>
        <row r="36688">
          <cell r="K36688">
            <v>464.27490234375</v>
          </cell>
        </row>
        <row r="36689">
          <cell r="K36689">
            <v>464.27490234375</v>
          </cell>
        </row>
        <row r="36690">
          <cell r="K36690">
            <v>464.27490234375</v>
          </cell>
        </row>
        <row r="36691">
          <cell r="K36691">
            <v>464.27490234375</v>
          </cell>
        </row>
        <row r="36692">
          <cell r="K36692">
            <v>464.27490234375</v>
          </cell>
        </row>
        <row r="36693">
          <cell r="K36693">
            <v>464.27490234375</v>
          </cell>
        </row>
        <row r="36694">
          <cell r="K36694">
            <v>464.27490234375</v>
          </cell>
        </row>
        <row r="36695">
          <cell r="K36695">
            <v>464.27490234375</v>
          </cell>
        </row>
        <row r="36696">
          <cell r="K36696">
            <v>464.27490234375</v>
          </cell>
        </row>
        <row r="36697">
          <cell r="K36697">
            <v>464.27490234375</v>
          </cell>
        </row>
        <row r="36698">
          <cell r="K36698">
            <v>464.27490234375</v>
          </cell>
        </row>
        <row r="36699">
          <cell r="K36699">
            <v>464.27490234375</v>
          </cell>
        </row>
        <row r="36700">
          <cell r="K36700">
            <v>464.27490234375</v>
          </cell>
        </row>
        <row r="36701">
          <cell r="K36701">
            <v>464.27490234375</v>
          </cell>
        </row>
        <row r="36702">
          <cell r="K36702">
            <v>464.27490234375</v>
          </cell>
        </row>
        <row r="36703">
          <cell r="K36703">
            <v>464.27490234375</v>
          </cell>
        </row>
        <row r="36704">
          <cell r="K36704">
            <v>464.27490234375</v>
          </cell>
        </row>
        <row r="36705">
          <cell r="K36705">
            <v>464.27490234375</v>
          </cell>
        </row>
        <row r="36706">
          <cell r="K36706">
            <v>464.27490234375</v>
          </cell>
        </row>
        <row r="36707">
          <cell r="K36707">
            <v>464.27490234375</v>
          </cell>
        </row>
        <row r="36708">
          <cell r="K36708">
            <v>464.27490234375</v>
          </cell>
        </row>
        <row r="36709">
          <cell r="K36709">
            <v>464.27490234375</v>
          </cell>
        </row>
        <row r="36710">
          <cell r="K36710">
            <v>464.27490234375</v>
          </cell>
        </row>
        <row r="36711">
          <cell r="K36711">
            <v>464.27490234375</v>
          </cell>
        </row>
        <row r="36712">
          <cell r="K36712">
            <v>464.27490234375</v>
          </cell>
        </row>
        <row r="36713">
          <cell r="K36713">
            <v>464.27490234375</v>
          </cell>
        </row>
        <row r="36714">
          <cell r="K36714">
            <v>464.27490234375</v>
          </cell>
        </row>
        <row r="36715">
          <cell r="K36715">
            <v>464.27490234375</v>
          </cell>
        </row>
        <row r="36716">
          <cell r="K36716">
            <v>464.27490234375</v>
          </cell>
        </row>
        <row r="36717">
          <cell r="K36717">
            <v>464.27490234375</v>
          </cell>
        </row>
        <row r="36718">
          <cell r="K36718">
            <v>464.27490234375</v>
          </cell>
        </row>
        <row r="36719">
          <cell r="K36719">
            <v>464.27490234375</v>
          </cell>
        </row>
        <row r="36720">
          <cell r="K36720">
            <v>464.27490234375</v>
          </cell>
        </row>
        <row r="36721">
          <cell r="K36721">
            <v>464.27490234375</v>
          </cell>
        </row>
        <row r="36722">
          <cell r="K36722">
            <v>464.27490234375</v>
          </cell>
        </row>
        <row r="36723">
          <cell r="K36723">
            <v>464.27490234375</v>
          </cell>
        </row>
        <row r="36724">
          <cell r="K36724">
            <v>464.27490234375</v>
          </cell>
        </row>
        <row r="36725">
          <cell r="K36725">
            <v>464.27490234375</v>
          </cell>
        </row>
        <row r="36726">
          <cell r="K36726">
            <v>464.27490234375</v>
          </cell>
        </row>
        <row r="36727">
          <cell r="K36727">
            <v>464.27490234375</v>
          </cell>
        </row>
        <row r="36728">
          <cell r="K36728">
            <v>464.27490234375</v>
          </cell>
        </row>
        <row r="36729">
          <cell r="K36729">
            <v>464.27490234375</v>
          </cell>
        </row>
        <row r="36730">
          <cell r="K36730">
            <v>464.27490234375</v>
          </cell>
        </row>
        <row r="36731">
          <cell r="K36731">
            <v>464.27490234375</v>
          </cell>
        </row>
        <row r="36732">
          <cell r="K36732">
            <v>464.27490234375</v>
          </cell>
        </row>
        <row r="36733">
          <cell r="K36733">
            <v>464.27490234375</v>
          </cell>
        </row>
        <row r="36734">
          <cell r="K36734">
            <v>464.27490234375</v>
          </cell>
        </row>
        <row r="36735">
          <cell r="K36735">
            <v>464.27490234375</v>
          </cell>
        </row>
        <row r="36736">
          <cell r="K36736">
            <v>464.27490234375</v>
          </cell>
        </row>
        <row r="36737">
          <cell r="K36737">
            <v>464.27490234375</v>
          </cell>
        </row>
        <row r="36738">
          <cell r="K36738">
            <v>464.27490234375</v>
          </cell>
        </row>
        <row r="36739">
          <cell r="K36739">
            <v>464.27490234375</v>
          </cell>
        </row>
        <row r="36740">
          <cell r="K36740">
            <v>464.27490234375</v>
          </cell>
        </row>
        <row r="36741">
          <cell r="K36741">
            <v>464.27490234375</v>
          </cell>
        </row>
        <row r="36742">
          <cell r="K36742">
            <v>464.27490234375</v>
          </cell>
        </row>
        <row r="36743">
          <cell r="K36743">
            <v>464.27490234375</v>
          </cell>
        </row>
        <row r="36744">
          <cell r="K36744">
            <v>464.27490234375</v>
          </cell>
        </row>
        <row r="36745">
          <cell r="K36745">
            <v>464.27490234375</v>
          </cell>
        </row>
        <row r="36746">
          <cell r="K36746">
            <v>464.27490234375</v>
          </cell>
        </row>
        <row r="36747">
          <cell r="K36747">
            <v>464.27490234375</v>
          </cell>
        </row>
        <row r="36748">
          <cell r="K36748">
            <v>464.27490234375</v>
          </cell>
        </row>
        <row r="36749">
          <cell r="K36749">
            <v>464.27490234375</v>
          </cell>
        </row>
        <row r="36750">
          <cell r="K36750">
            <v>464.27490234375</v>
          </cell>
        </row>
        <row r="36751">
          <cell r="K36751">
            <v>464.27490234375</v>
          </cell>
        </row>
        <row r="36752">
          <cell r="K36752">
            <v>464.27490234375</v>
          </cell>
        </row>
        <row r="36753">
          <cell r="K36753">
            <v>464.27490234375</v>
          </cell>
        </row>
        <row r="36754">
          <cell r="K36754">
            <v>464.27490234375</v>
          </cell>
        </row>
        <row r="36755">
          <cell r="K36755">
            <v>464.27490234375</v>
          </cell>
        </row>
        <row r="36756">
          <cell r="K36756">
            <v>464.27490234375</v>
          </cell>
        </row>
        <row r="36757">
          <cell r="K36757">
            <v>464.27490234375</v>
          </cell>
        </row>
        <row r="36758">
          <cell r="K36758">
            <v>464.27490234375</v>
          </cell>
        </row>
        <row r="36759">
          <cell r="K36759">
            <v>464.27490234375</v>
          </cell>
        </row>
        <row r="36760">
          <cell r="K36760">
            <v>464.27490234375</v>
          </cell>
        </row>
        <row r="36761">
          <cell r="K36761">
            <v>464.27490234375</v>
          </cell>
        </row>
        <row r="36762">
          <cell r="K36762">
            <v>464.27490234375</v>
          </cell>
        </row>
        <row r="36763">
          <cell r="K36763">
            <v>464.27490234375</v>
          </cell>
        </row>
        <row r="36764">
          <cell r="K36764">
            <v>464.27490234375</v>
          </cell>
        </row>
        <row r="36765">
          <cell r="K36765">
            <v>464.27490234375</v>
          </cell>
        </row>
        <row r="36766">
          <cell r="K36766">
            <v>464.27490234375</v>
          </cell>
        </row>
        <row r="36767">
          <cell r="K36767">
            <v>464.27490234375</v>
          </cell>
        </row>
        <row r="36768">
          <cell r="K36768">
            <v>464.27490234375</v>
          </cell>
        </row>
        <row r="36769">
          <cell r="K36769">
            <v>464.27490234375</v>
          </cell>
        </row>
        <row r="36770">
          <cell r="K36770">
            <v>464.27490234375</v>
          </cell>
        </row>
        <row r="36771">
          <cell r="K36771">
            <v>464.27490234375</v>
          </cell>
        </row>
        <row r="36772">
          <cell r="K36772">
            <v>464.27490234375</v>
          </cell>
        </row>
        <row r="36773">
          <cell r="K36773">
            <v>464.27490234375</v>
          </cell>
        </row>
        <row r="36774">
          <cell r="K36774">
            <v>464.27490234375</v>
          </cell>
        </row>
        <row r="36775">
          <cell r="K36775">
            <v>464.27490234375</v>
          </cell>
        </row>
        <row r="36776">
          <cell r="K36776">
            <v>464.27490234375</v>
          </cell>
        </row>
        <row r="36777">
          <cell r="K36777">
            <v>464.27490234375</v>
          </cell>
        </row>
        <row r="36778">
          <cell r="K36778">
            <v>464.27490234375</v>
          </cell>
        </row>
        <row r="36779">
          <cell r="K36779">
            <v>464.27490234375</v>
          </cell>
        </row>
        <row r="36780">
          <cell r="K36780">
            <v>464.27490234375</v>
          </cell>
        </row>
        <row r="36781">
          <cell r="K36781">
            <v>464.27490234375</v>
          </cell>
        </row>
        <row r="36782">
          <cell r="K36782">
            <v>464.27490234375</v>
          </cell>
        </row>
        <row r="36783">
          <cell r="K36783">
            <v>464.27490234375</v>
          </cell>
        </row>
        <row r="36784">
          <cell r="K36784">
            <v>464.27490234375</v>
          </cell>
        </row>
        <row r="36785">
          <cell r="K36785">
            <v>464.27490234375</v>
          </cell>
        </row>
        <row r="36786">
          <cell r="K36786">
            <v>464.27490234375</v>
          </cell>
        </row>
        <row r="36787">
          <cell r="K36787">
            <v>464.27490234375</v>
          </cell>
        </row>
        <row r="36788">
          <cell r="K36788">
            <v>464.27490234375</v>
          </cell>
        </row>
        <row r="36789">
          <cell r="K36789">
            <v>464.27490234375</v>
          </cell>
        </row>
        <row r="36790">
          <cell r="K36790">
            <v>464.27490234375</v>
          </cell>
        </row>
        <row r="36791">
          <cell r="K36791">
            <v>464.27490234375</v>
          </cell>
        </row>
        <row r="36792">
          <cell r="K36792">
            <v>464.27490234375</v>
          </cell>
        </row>
        <row r="36793">
          <cell r="K36793">
            <v>464.27490234375</v>
          </cell>
        </row>
        <row r="36794">
          <cell r="K36794">
            <v>464.27490234375</v>
          </cell>
        </row>
        <row r="36795">
          <cell r="K36795">
            <v>464.27490234375</v>
          </cell>
        </row>
        <row r="36796">
          <cell r="K36796">
            <v>464.27490234375</v>
          </cell>
        </row>
        <row r="36797">
          <cell r="K36797">
            <v>464.27490234375</v>
          </cell>
        </row>
        <row r="36798">
          <cell r="K36798">
            <v>464.27490234375</v>
          </cell>
        </row>
        <row r="36799">
          <cell r="K36799">
            <v>464.27490234375</v>
          </cell>
        </row>
        <row r="36800">
          <cell r="K36800">
            <v>464.27490234375</v>
          </cell>
        </row>
        <row r="36801">
          <cell r="K36801">
            <v>464.27490234375</v>
          </cell>
        </row>
        <row r="36802">
          <cell r="K36802">
            <v>464.27490234375</v>
          </cell>
        </row>
        <row r="36803">
          <cell r="K36803">
            <v>464.27490234375</v>
          </cell>
        </row>
        <row r="36804">
          <cell r="K36804">
            <v>464.27490234375</v>
          </cell>
        </row>
        <row r="36805">
          <cell r="K36805">
            <v>464.27490234375</v>
          </cell>
        </row>
        <row r="36806">
          <cell r="K36806">
            <v>464.27490234375</v>
          </cell>
        </row>
        <row r="36807">
          <cell r="K36807">
            <v>464.27490234375</v>
          </cell>
        </row>
        <row r="36808">
          <cell r="K36808">
            <v>464.27490234375</v>
          </cell>
        </row>
        <row r="36809">
          <cell r="K36809">
            <v>464.27490234375</v>
          </cell>
        </row>
        <row r="36810">
          <cell r="K36810">
            <v>464.27490234375</v>
          </cell>
        </row>
        <row r="36811">
          <cell r="K36811">
            <v>464.27490234375</v>
          </cell>
        </row>
        <row r="36812">
          <cell r="K36812">
            <v>464.27490234375</v>
          </cell>
        </row>
        <row r="36813">
          <cell r="K36813">
            <v>464.27490234375</v>
          </cell>
        </row>
        <row r="36814">
          <cell r="K36814">
            <v>464.27490234375</v>
          </cell>
        </row>
        <row r="36815">
          <cell r="K36815">
            <v>464.27490234375</v>
          </cell>
        </row>
        <row r="36816">
          <cell r="K36816">
            <v>464.27490234375</v>
          </cell>
        </row>
        <row r="36817">
          <cell r="K36817">
            <v>464.27490234375</v>
          </cell>
        </row>
        <row r="36818">
          <cell r="K36818">
            <v>464.27490234375</v>
          </cell>
        </row>
        <row r="36819">
          <cell r="K36819">
            <v>464.27490234375</v>
          </cell>
        </row>
        <row r="36820">
          <cell r="K36820">
            <v>464.27490234375</v>
          </cell>
        </row>
        <row r="36821">
          <cell r="K36821">
            <v>464.27490234375</v>
          </cell>
        </row>
        <row r="36822">
          <cell r="K36822">
            <v>464.27490234375</v>
          </cell>
        </row>
        <row r="36823">
          <cell r="K36823">
            <v>464.27490234375</v>
          </cell>
        </row>
        <row r="36824">
          <cell r="K36824">
            <v>464.27490234375</v>
          </cell>
        </row>
        <row r="36825">
          <cell r="K36825">
            <v>464.27490234375</v>
          </cell>
        </row>
        <row r="36826">
          <cell r="K36826">
            <v>464.27490234375</v>
          </cell>
        </row>
        <row r="36827">
          <cell r="K36827">
            <v>464.27490234375</v>
          </cell>
        </row>
        <row r="36828">
          <cell r="K36828">
            <v>464.27490234375</v>
          </cell>
        </row>
        <row r="36829">
          <cell r="K36829">
            <v>464.27490234375</v>
          </cell>
        </row>
        <row r="36830">
          <cell r="K36830">
            <v>464.27490234375</v>
          </cell>
        </row>
        <row r="36831">
          <cell r="K36831">
            <v>464.27490234375</v>
          </cell>
        </row>
        <row r="36832">
          <cell r="K36832">
            <v>464.27490234375</v>
          </cell>
        </row>
        <row r="36833">
          <cell r="K36833">
            <v>464.27490234375</v>
          </cell>
        </row>
        <row r="36834">
          <cell r="K36834">
            <v>464.27490234375</v>
          </cell>
        </row>
        <row r="36835">
          <cell r="K36835">
            <v>464.27490234375</v>
          </cell>
        </row>
        <row r="36836">
          <cell r="K36836">
            <v>464.27490234375</v>
          </cell>
        </row>
        <row r="36837">
          <cell r="K36837">
            <v>464.27490234375</v>
          </cell>
        </row>
        <row r="36838">
          <cell r="K36838">
            <v>464.27490234375</v>
          </cell>
        </row>
        <row r="36839">
          <cell r="K36839">
            <v>464.27490234375</v>
          </cell>
        </row>
        <row r="36840">
          <cell r="K36840">
            <v>464.27490234375</v>
          </cell>
        </row>
        <row r="36841">
          <cell r="K36841">
            <v>464.27490234375</v>
          </cell>
        </row>
        <row r="36842">
          <cell r="K36842">
            <v>464.27490234375</v>
          </cell>
        </row>
        <row r="36843">
          <cell r="K36843">
            <v>464.27490234375</v>
          </cell>
        </row>
        <row r="36844">
          <cell r="K36844">
            <v>464.27490234375</v>
          </cell>
        </row>
        <row r="36845">
          <cell r="K36845">
            <v>464.27490234375</v>
          </cell>
        </row>
        <row r="36846">
          <cell r="K36846">
            <v>464.27490234375</v>
          </cell>
        </row>
        <row r="36847">
          <cell r="K36847">
            <v>464.27490234375</v>
          </cell>
        </row>
        <row r="36848">
          <cell r="K36848">
            <v>464.27490234375</v>
          </cell>
        </row>
        <row r="36849">
          <cell r="K36849">
            <v>464.27490234375</v>
          </cell>
        </row>
        <row r="36850">
          <cell r="K36850">
            <v>464.27490234375</v>
          </cell>
        </row>
        <row r="36851">
          <cell r="K36851">
            <v>464.27490234375</v>
          </cell>
        </row>
        <row r="36852">
          <cell r="K36852">
            <v>464.27490234375</v>
          </cell>
        </row>
        <row r="36853">
          <cell r="K36853">
            <v>464.27490234375</v>
          </cell>
        </row>
        <row r="36854">
          <cell r="K36854">
            <v>464.27490234375</v>
          </cell>
        </row>
        <row r="36855">
          <cell r="K36855">
            <v>464.27490234375</v>
          </cell>
        </row>
        <row r="36856">
          <cell r="K36856">
            <v>464.27490234375</v>
          </cell>
        </row>
        <row r="36857">
          <cell r="K36857">
            <v>464.27490234375</v>
          </cell>
        </row>
        <row r="36858">
          <cell r="K36858">
            <v>464.27490234375</v>
          </cell>
        </row>
        <row r="36859">
          <cell r="K36859">
            <v>464.27490234375</v>
          </cell>
        </row>
        <row r="36860">
          <cell r="K36860">
            <v>464.27490234375</v>
          </cell>
        </row>
        <row r="36861">
          <cell r="K36861">
            <v>464.27490234375</v>
          </cell>
        </row>
        <row r="36862">
          <cell r="K36862">
            <v>464.27490234375</v>
          </cell>
        </row>
        <row r="36863">
          <cell r="K36863">
            <v>464.27490234375</v>
          </cell>
        </row>
        <row r="36864">
          <cell r="K36864">
            <v>464.27490234375</v>
          </cell>
        </row>
        <row r="36865">
          <cell r="K36865">
            <v>464.27490234375</v>
          </cell>
        </row>
        <row r="36866">
          <cell r="K36866">
            <v>464.27490234375</v>
          </cell>
        </row>
        <row r="36867">
          <cell r="K36867">
            <v>464.27490234375</v>
          </cell>
        </row>
        <row r="36868">
          <cell r="K36868">
            <v>464.27490234375</v>
          </cell>
        </row>
        <row r="36869">
          <cell r="K36869">
            <v>464.27490234375</v>
          </cell>
        </row>
        <row r="36870">
          <cell r="K36870">
            <v>464.27490234375</v>
          </cell>
        </row>
        <row r="36871">
          <cell r="K36871">
            <v>464.27490234375</v>
          </cell>
        </row>
        <row r="36872">
          <cell r="K36872">
            <v>464.27490234375</v>
          </cell>
        </row>
        <row r="36873">
          <cell r="K36873">
            <v>464.27490234375</v>
          </cell>
        </row>
        <row r="36874">
          <cell r="K36874">
            <v>464.27490234375</v>
          </cell>
        </row>
        <row r="36875">
          <cell r="K36875">
            <v>464.27490234375</v>
          </cell>
        </row>
        <row r="36876">
          <cell r="K36876">
            <v>464.27490234375</v>
          </cell>
        </row>
        <row r="36877">
          <cell r="K36877">
            <v>464.27490234375</v>
          </cell>
        </row>
        <row r="36878">
          <cell r="K36878">
            <v>464.27490234375</v>
          </cell>
        </row>
        <row r="36879">
          <cell r="K36879">
            <v>464.27490234375</v>
          </cell>
        </row>
        <row r="36880">
          <cell r="K36880">
            <v>464.27490234375</v>
          </cell>
        </row>
        <row r="36881">
          <cell r="K36881">
            <v>464.27490234375</v>
          </cell>
        </row>
        <row r="36882">
          <cell r="K36882">
            <v>464.27490234375</v>
          </cell>
        </row>
        <row r="36883">
          <cell r="K36883">
            <v>464.27490234375</v>
          </cell>
        </row>
        <row r="36884">
          <cell r="K36884">
            <v>464.27490234375</v>
          </cell>
        </row>
        <row r="36885">
          <cell r="K36885">
            <v>464.27490234375</v>
          </cell>
        </row>
        <row r="36886">
          <cell r="K36886">
            <v>464.27490234375</v>
          </cell>
        </row>
        <row r="36887">
          <cell r="K36887">
            <v>464.27490234375</v>
          </cell>
        </row>
        <row r="36888">
          <cell r="K36888">
            <v>464.27490234375</v>
          </cell>
        </row>
        <row r="36889">
          <cell r="K36889">
            <v>464.27490234375</v>
          </cell>
        </row>
        <row r="36890">
          <cell r="K36890">
            <v>464.27490234375</v>
          </cell>
        </row>
        <row r="36891">
          <cell r="K36891">
            <v>464.27490234375</v>
          </cell>
        </row>
        <row r="36892">
          <cell r="K36892">
            <v>464.27490234375</v>
          </cell>
        </row>
        <row r="36893">
          <cell r="K36893">
            <v>464.27490234375</v>
          </cell>
        </row>
        <row r="36894">
          <cell r="K36894">
            <v>464.27490234375</v>
          </cell>
        </row>
        <row r="36895">
          <cell r="K36895">
            <v>464.27490234375</v>
          </cell>
        </row>
        <row r="36896">
          <cell r="K36896">
            <v>464.27490234375</v>
          </cell>
        </row>
        <row r="36897">
          <cell r="K36897">
            <v>464.27490234375</v>
          </cell>
        </row>
        <row r="36898">
          <cell r="K36898">
            <v>464.27490234375</v>
          </cell>
        </row>
        <row r="36899">
          <cell r="K36899">
            <v>464.27490234375</v>
          </cell>
        </row>
        <row r="36900">
          <cell r="K36900">
            <v>464.27490234375</v>
          </cell>
        </row>
        <row r="36901">
          <cell r="K36901">
            <v>464.27490234375</v>
          </cell>
        </row>
        <row r="36902">
          <cell r="K36902">
            <v>464.27490234375</v>
          </cell>
        </row>
        <row r="36903">
          <cell r="K36903">
            <v>464.27490234375</v>
          </cell>
        </row>
        <row r="36904">
          <cell r="K36904">
            <v>464.27490234375</v>
          </cell>
        </row>
        <row r="36905">
          <cell r="K36905">
            <v>464.27490234375</v>
          </cell>
        </row>
        <row r="36906">
          <cell r="K36906">
            <v>464.27490234375</v>
          </cell>
        </row>
        <row r="36907">
          <cell r="K36907">
            <v>464.27490234375</v>
          </cell>
        </row>
        <row r="36908">
          <cell r="K36908">
            <v>464.27490234375</v>
          </cell>
        </row>
        <row r="36909">
          <cell r="K36909">
            <v>464.27490234375</v>
          </cell>
        </row>
        <row r="36910">
          <cell r="K36910">
            <v>464.27490234375</v>
          </cell>
        </row>
        <row r="36911">
          <cell r="K36911">
            <v>464.27490234375</v>
          </cell>
        </row>
        <row r="36912">
          <cell r="K36912">
            <v>464.27490234375</v>
          </cell>
        </row>
        <row r="36913">
          <cell r="K36913">
            <v>464.27490234375</v>
          </cell>
        </row>
        <row r="36914">
          <cell r="K36914">
            <v>464.27490234375</v>
          </cell>
        </row>
        <row r="36915">
          <cell r="K36915">
            <v>464.27490234375</v>
          </cell>
        </row>
        <row r="36916">
          <cell r="K36916">
            <v>464.27490234375</v>
          </cell>
        </row>
        <row r="36917">
          <cell r="K36917">
            <v>464.27490234375</v>
          </cell>
        </row>
        <row r="36918">
          <cell r="K36918">
            <v>464.27490234375</v>
          </cell>
        </row>
        <row r="36919">
          <cell r="K36919">
            <v>464.27490234375</v>
          </cell>
        </row>
        <row r="36920">
          <cell r="K36920">
            <v>464.27490234375</v>
          </cell>
        </row>
        <row r="36921">
          <cell r="K36921">
            <v>464.27490234375</v>
          </cell>
        </row>
        <row r="36922">
          <cell r="K36922">
            <v>464.27490234375</v>
          </cell>
        </row>
        <row r="36923">
          <cell r="K36923">
            <v>464.27490234375</v>
          </cell>
        </row>
        <row r="36924">
          <cell r="K36924">
            <v>464.27490234375</v>
          </cell>
        </row>
        <row r="36925">
          <cell r="K36925">
            <v>464.27490234375</v>
          </cell>
        </row>
        <row r="36926">
          <cell r="K36926">
            <v>464.27490234375</v>
          </cell>
        </row>
        <row r="36927">
          <cell r="K36927">
            <v>464.27490234375</v>
          </cell>
        </row>
        <row r="36928">
          <cell r="K36928">
            <v>464.27490234375</v>
          </cell>
        </row>
        <row r="36929">
          <cell r="K36929">
            <v>464.27490234375</v>
          </cell>
        </row>
        <row r="36930">
          <cell r="K36930">
            <v>464.27490234375</v>
          </cell>
        </row>
        <row r="36931">
          <cell r="K36931">
            <v>464.27490234375</v>
          </cell>
        </row>
        <row r="36932">
          <cell r="K36932">
            <v>464.27490234375</v>
          </cell>
        </row>
        <row r="36933">
          <cell r="K36933">
            <v>464.27490234375</v>
          </cell>
        </row>
        <row r="36934">
          <cell r="K36934">
            <v>464.27490234375</v>
          </cell>
        </row>
        <row r="36935">
          <cell r="K36935">
            <v>464.27490234375</v>
          </cell>
        </row>
        <row r="36936">
          <cell r="K36936">
            <v>464.27490234375</v>
          </cell>
        </row>
        <row r="36937">
          <cell r="K36937">
            <v>464.27490234375</v>
          </cell>
        </row>
        <row r="36938">
          <cell r="K36938">
            <v>464.27490234375</v>
          </cell>
        </row>
        <row r="36939">
          <cell r="K36939">
            <v>464.27490234375</v>
          </cell>
        </row>
        <row r="36940">
          <cell r="K36940">
            <v>464.27490234375</v>
          </cell>
        </row>
        <row r="36941">
          <cell r="K36941">
            <v>464.27490234375</v>
          </cell>
        </row>
        <row r="36942">
          <cell r="K36942">
            <v>464.27490234375</v>
          </cell>
        </row>
        <row r="36943">
          <cell r="K36943">
            <v>464.27490234375</v>
          </cell>
        </row>
        <row r="36944">
          <cell r="K36944">
            <v>464.27490234375</v>
          </cell>
        </row>
        <row r="36945">
          <cell r="K36945">
            <v>464.27490234375</v>
          </cell>
        </row>
        <row r="36946">
          <cell r="K36946">
            <v>464.27490234375</v>
          </cell>
        </row>
        <row r="36947">
          <cell r="K36947">
            <v>464.27490234375</v>
          </cell>
        </row>
        <row r="36948">
          <cell r="K36948">
            <v>464.27490234375</v>
          </cell>
        </row>
        <row r="36949">
          <cell r="K36949">
            <v>464.27490234375</v>
          </cell>
        </row>
        <row r="36950">
          <cell r="K36950">
            <v>464.27490234375</v>
          </cell>
        </row>
        <row r="36951">
          <cell r="K36951">
            <v>464.27490234375</v>
          </cell>
        </row>
        <row r="36952">
          <cell r="K36952">
            <v>464.27490234375</v>
          </cell>
        </row>
        <row r="36953">
          <cell r="K36953">
            <v>464.27490234375</v>
          </cell>
        </row>
        <row r="36954">
          <cell r="K36954">
            <v>464.27490234375</v>
          </cell>
        </row>
        <row r="36955">
          <cell r="K36955">
            <v>464.27490234375</v>
          </cell>
        </row>
        <row r="36956">
          <cell r="K36956">
            <v>464.27490234375</v>
          </cell>
        </row>
        <row r="36957">
          <cell r="K36957">
            <v>464.27490234375</v>
          </cell>
        </row>
        <row r="36958">
          <cell r="K36958">
            <v>464.27490234375</v>
          </cell>
        </row>
        <row r="36959">
          <cell r="K36959">
            <v>464.27490234375</v>
          </cell>
        </row>
        <row r="36960">
          <cell r="K36960">
            <v>464.27490234375</v>
          </cell>
        </row>
        <row r="36961">
          <cell r="K36961">
            <v>464.27490234375</v>
          </cell>
        </row>
        <row r="36962">
          <cell r="K36962">
            <v>464.27490234375</v>
          </cell>
        </row>
        <row r="36963">
          <cell r="K36963">
            <v>464.27490234375</v>
          </cell>
        </row>
        <row r="36964">
          <cell r="K36964">
            <v>464.27490234375</v>
          </cell>
        </row>
        <row r="36965">
          <cell r="K36965">
            <v>464.27490234375</v>
          </cell>
        </row>
        <row r="36966">
          <cell r="K36966">
            <v>464.27490234375</v>
          </cell>
        </row>
        <row r="36967">
          <cell r="K36967">
            <v>464.27490234375</v>
          </cell>
        </row>
        <row r="36968">
          <cell r="K36968">
            <v>464.27490234375</v>
          </cell>
        </row>
        <row r="36969">
          <cell r="K36969">
            <v>464.27490234375</v>
          </cell>
        </row>
        <row r="36970">
          <cell r="K36970">
            <v>464.27490234375</v>
          </cell>
        </row>
        <row r="36971">
          <cell r="K36971">
            <v>464.27490234375</v>
          </cell>
        </row>
        <row r="36972">
          <cell r="K36972">
            <v>464.27490234375</v>
          </cell>
        </row>
        <row r="36973">
          <cell r="K36973">
            <v>464.27490234375</v>
          </cell>
        </row>
        <row r="36974">
          <cell r="K36974">
            <v>464.27490234375</v>
          </cell>
        </row>
        <row r="36975">
          <cell r="K36975">
            <v>464.27490234375</v>
          </cell>
        </row>
        <row r="36976">
          <cell r="K36976">
            <v>464.27490234375</v>
          </cell>
        </row>
        <row r="36977">
          <cell r="K36977">
            <v>464.27490234375</v>
          </cell>
        </row>
        <row r="36978">
          <cell r="K36978">
            <v>464.27490234375</v>
          </cell>
        </row>
        <row r="36979">
          <cell r="K36979">
            <v>464.27490234375</v>
          </cell>
        </row>
        <row r="36980">
          <cell r="K36980">
            <v>464.27490234375</v>
          </cell>
        </row>
        <row r="36981">
          <cell r="K36981">
            <v>464.27490234375</v>
          </cell>
        </row>
        <row r="36982">
          <cell r="K36982">
            <v>464.27490234375</v>
          </cell>
        </row>
        <row r="36983">
          <cell r="K36983">
            <v>464.27490234375</v>
          </cell>
        </row>
        <row r="36984">
          <cell r="K36984">
            <v>464.27490234375</v>
          </cell>
        </row>
        <row r="36985">
          <cell r="K36985">
            <v>464.27490234375</v>
          </cell>
        </row>
        <row r="36986">
          <cell r="K36986">
            <v>464.27490234375</v>
          </cell>
        </row>
        <row r="36987">
          <cell r="K36987">
            <v>464.27490234375</v>
          </cell>
        </row>
        <row r="36988">
          <cell r="K36988">
            <v>464.27490234375</v>
          </cell>
        </row>
        <row r="36989">
          <cell r="K36989">
            <v>464.27490234375</v>
          </cell>
        </row>
        <row r="36990">
          <cell r="K36990">
            <v>464.27490234375</v>
          </cell>
        </row>
        <row r="36991">
          <cell r="K36991">
            <v>464.27490234375</v>
          </cell>
        </row>
        <row r="36992">
          <cell r="K36992">
            <v>464.27490234375</v>
          </cell>
        </row>
        <row r="36993">
          <cell r="K36993">
            <v>464.27490234375</v>
          </cell>
        </row>
        <row r="36994">
          <cell r="K36994">
            <v>464.27490234375</v>
          </cell>
        </row>
        <row r="36995">
          <cell r="K36995">
            <v>464.27490234375</v>
          </cell>
        </row>
        <row r="36996">
          <cell r="K36996">
            <v>464.27490234375</v>
          </cell>
        </row>
        <row r="36997">
          <cell r="K36997">
            <v>464.27490234375</v>
          </cell>
        </row>
        <row r="36998">
          <cell r="K36998">
            <v>464.27490234375</v>
          </cell>
        </row>
        <row r="36999">
          <cell r="K36999">
            <v>464.27490234375</v>
          </cell>
        </row>
        <row r="37000">
          <cell r="K37000">
            <v>464.27490234375</v>
          </cell>
        </row>
        <row r="37001">
          <cell r="K37001">
            <v>464.27490234375</v>
          </cell>
        </row>
        <row r="37002">
          <cell r="K37002">
            <v>464.27490234375</v>
          </cell>
        </row>
        <row r="37003">
          <cell r="K37003">
            <v>464.27490234375</v>
          </cell>
        </row>
        <row r="37004">
          <cell r="K37004">
            <v>464.27490234375</v>
          </cell>
        </row>
        <row r="37005">
          <cell r="K37005">
            <v>464.27490234375</v>
          </cell>
        </row>
        <row r="37006">
          <cell r="K37006">
            <v>464.27490234375</v>
          </cell>
        </row>
        <row r="37007">
          <cell r="K37007">
            <v>464.27490234375</v>
          </cell>
        </row>
        <row r="37008">
          <cell r="K37008">
            <v>464.27490234375</v>
          </cell>
        </row>
        <row r="37009">
          <cell r="K37009">
            <v>464.27490234375</v>
          </cell>
        </row>
        <row r="37010">
          <cell r="K37010">
            <v>464.27490234375</v>
          </cell>
        </row>
        <row r="37011">
          <cell r="K37011">
            <v>464.27490234375</v>
          </cell>
        </row>
        <row r="37012">
          <cell r="K37012">
            <v>464.27490234375</v>
          </cell>
        </row>
        <row r="37013">
          <cell r="K37013">
            <v>464.27490234375</v>
          </cell>
        </row>
        <row r="37014">
          <cell r="K37014">
            <v>464.27490234375</v>
          </cell>
        </row>
        <row r="37015">
          <cell r="K37015">
            <v>464.27490234375</v>
          </cell>
        </row>
        <row r="37016">
          <cell r="K37016">
            <v>464.27490234375</v>
          </cell>
        </row>
        <row r="37017">
          <cell r="K37017">
            <v>464.27490234375</v>
          </cell>
        </row>
        <row r="37018">
          <cell r="K37018">
            <v>464.27490234375</v>
          </cell>
        </row>
        <row r="37019">
          <cell r="K37019">
            <v>464.27490234375</v>
          </cell>
        </row>
        <row r="37020">
          <cell r="K37020">
            <v>464.27490234375</v>
          </cell>
        </row>
        <row r="37021">
          <cell r="K37021">
            <v>464.27490234375</v>
          </cell>
        </row>
        <row r="37022">
          <cell r="K37022">
            <v>464.27490234375</v>
          </cell>
        </row>
        <row r="37023">
          <cell r="K37023">
            <v>464.27490234375</v>
          </cell>
        </row>
        <row r="37024">
          <cell r="K37024">
            <v>464.27490234375</v>
          </cell>
        </row>
        <row r="37025">
          <cell r="K37025">
            <v>464.27490234375</v>
          </cell>
        </row>
        <row r="37026">
          <cell r="K37026">
            <v>464.27490234375</v>
          </cell>
        </row>
        <row r="37027">
          <cell r="K37027">
            <v>464.27490234375</v>
          </cell>
        </row>
        <row r="37028">
          <cell r="K37028">
            <v>464.27490234375</v>
          </cell>
        </row>
        <row r="37029">
          <cell r="K37029">
            <v>464.27490234375</v>
          </cell>
        </row>
        <row r="37030">
          <cell r="K37030">
            <v>464.27490234375</v>
          </cell>
        </row>
        <row r="37031">
          <cell r="K37031">
            <v>464.27490234375</v>
          </cell>
        </row>
        <row r="37032">
          <cell r="K37032">
            <v>464.27490234375</v>
          </cell>
        </row>
        <row r="37033">
          <cell r="K37033">
            <v>464.27490234375</v>
          </cell>
        </row>
        <row r="37034">
          <cell r="K37034">
            <v>464.27490234375</v>
          </cell>
        </row>
        <row r="37035">
          <cell r="K37035">
            <v>464.27490234375</v>
          </cell>
        </row>
        <row r="37036">
          <cell r="K37036">
            <v>464.27490234375</v>
          </cell>
        </row>
        <row r="37037">
          <cell r="K37037">
            <v>464.27490234375</v>
          </cell>
        </row>
        <row r="37038">
          <cell r="K37038">
            <v>464.27490234375</v>
          </cell>
        </row>
        <row r="37039">
          <cell r="K37039">
            <v>464.27490234375</v>
          </cell>
        </row>
        <row r="37040">
          <cell r="K37040">
            <v>464.27490234375</v>
          </cell>
        </row>
        <row r="37041">
          <cell r="K37041">
            <v>464.27490234375</v>
          </cell>
        </row>
        <row r="37042">
          <cell r="K37042">
            <v>464.27490234375</v>
          </cell>
        </row>
        <row r="37043">
          <cell r="K37043">
            <v>464.27490234375</v>
          </cell>
        </row>
        <row r="37044">
          <cell r="K37044">
            <v>464.27490234375</v>
          </cell>
        </row>
        <row r="37045">
          <cell r="K37045">
            <v>464.27490234375</v>
          </cell>
        </row>
        <row r="37046">
          <cell r="K37046">
            <v>464.27490234375</v>
          </cell>
        </row>
        <row r="37047">
          <cell r="K37047">
            <v>464.27490234375</v>
          </cell>
        </row>
        <row r="37048">
          <cell r="K37048">
            <v>464.27490234375</v>
          </cell>
        </row>
        <row r="37049">
          <cell r="K37049">
            <v>464.27490234375</v>
          </cell>
        </row>
        <row r="37050">
          <cell r="K37050">
            <v>464.27490234375</v>
          </cell>
        </row>
        <row r="37051">
          <cell r="K37051">
            <v>464.27490234375</v>
          </cell>
        </row>
        <row r="37052">
          <cell r="K37052">
            <v>464.27490234375</v>
          </cell>
        </row>
        <row r="37053">
          <cell r="K37053">
            <v>464.27490234375</v>
          </cell>
        </row>
        <row r="37054">
          <cell r="K37054">
            <v>464.27490234375</v>
          </cell>
        </row>
        <row r="37055">
          <cell r="K37055">
            <v>464.27490234375</v>
          </cell>
        </row>
        <row r="37056">
          <cell r="K37056">
            <v>464.27490234375</v>
          </cell>
        </row>
        <row r="37057">
          <cell r="K37057">
            <v>464.27490234375</v>
          </cell>
        </row>
        <row r="37058">
          <cell r="K37058">
            <v>464.27490234375</v>
          </cell>
        </row>
        <row r="37059">
          <cell r="K37059">
            <v>464.27490234375</v>
          </cell>
        </row>
        <row r="37060">
          <cell r="K37060">
            <v>464.27490234375</v>
          </cell>
        </row>
        <row r="37061">
          <cell r="K37061">
            <v>464.27490234375</v>
          </cell>
        </row>
        <row r="37062">
          <cell r="K37062">
            <v>464.27490234375</v>
          </cell>
        </row>
        <row r="37063">
          <cell r="K37063">
            <v>464.27490234375</v>
          </cell>
        </row>
        <row r="37064">
          <cell r="K37064">
            <v>464.27490234375</v>
          </cell>
        </row>
        <row r="37065">
          <cell r="K37065">
            <v>464.27490234375</v>
          </cell>
        </row>
        <row r="37066">
          <cell r="K37066">
            <v>464.27490234375</v>
          </cell>
        </row>
        <row r="37067">
          <cell r="K37067">
            <v>464.27490234375</v>
          </cell>
        </row>
        <row r="37068">
          <cell r="K37068">
            <v>464.27490234375</v>
          </cell>
        </row>
        <row r="37069">
          <cell r="K37069">
            <v>464.27490234375</v>
          </cell>
        </row>
        <row r="37070">
          <cell r="K37070">
            <v>464.27490234375</v>
          </cell>
        </row>
        <row r="37071">
          <cell r="K37071">
            <v>464.27490234375</v>
          </cell>
        </row>
        <row r="37072">
          <cell r="K37072">
            <v>464.27490234375</v>
          </cell>
        </row>
        <row r="37073">
          <cell r="K37073">
            <v>464.27490234375</v>
          </cell>
        </row>
        <row r="37074">
          <cell r="K37074">
            <v>464.27490234375</v>
          </cell>
        </row>
        <row r="37075">
          <cell r="K37075">
            <v>464.27490234375</v>
          </cell>
        </row>
        <row r="37076">
          <cell r="K37076">
            <v>464.27490234375</v>
          </cell>
        </row>
        <row r="37077">
          <cell r="K37077">
            <v>464.27490234375</v>
          </cell>
        </row>
        <row r="37078">
          <cell r="K37078">
            <v>464.27490234375</v>
          </cell>
        </row>
        <row r="37079">
          <cell r="K37079">
            <v>464.27490234375</v>
          </cell>
        </row>
        <row r="37080">
          <cell r="K37080">
            <v>464.27490234375</v>
          </cell>
        </row>
        <row r="37081">
          <cell r="K37081">
            <v>464.27490234375</v>
          </cell>
        </row>
        <row r="37082">
          <cell r="K37082">
            <v>464.27490234375</v>
          </cell>
        </row>
        <row r="37083">
          <cell r="K37083">
            <v>464.27490234375</v>
          </cell>
        </row>
        <row r="37084">
          <cell r="K37084">
            <v>464.27490234375</v>
          </cell>
        </row>
        <row r="37085">
          <cell r="K37085">
            <v>464.27490234375</v>
          </cell>
        </row>
        <row r="37086">
          <cell r="K37086">
            <v>464.27490234375</v>
          </cell>
        </row>
        <row r="37087">
          <cell r="K37087">
            <v>464.27490234375</v>
          </cell>
        </row>
        <row r="37088">
          <cell r="K37088">
            <v>464.27490234375</v>
          </cell>
        </row>
        <row r="37089">
          <cell r="K37089">
            <v>464.27490234375</v>
          </cell>
        </row>
        <row r="37090">
          <cell r="K37090">
            <v>464.27490234375</v>
          </cell>
        </row>
        <row r="37091">
          <cell r="K37091">
            <v>464.27490234375</v>
          </cell>
        </row>
        <row r="37092">
          <cell r="K37092">
            <v>464.27490234375</v>
          </cell>
        </row>
        <row r="37093">
          <cell r="K37093">
            <v>464.27490234375</v>
          </cell>
        </row>
        <row r="37094">
          <cell r="K37094">
            <v>464.27490234375</v>
          </cell>
        </row>
        <row r="37095">
          <cell r="K37095">
            <v>464.27490234375</v>
          </cell>
        </row>
        <row r="37096">
          <cell r="K37096">
            <v>464.27490234375</v>
          </cell>
        </row>
        <row r="37097">
          <cell r="K37097">
            <v>464.27490234375</v>
          </cell>
        </row>
        <row r="37098">
          <cell r="K37098">
            <v>464.27490234375</v>
          </cell>
        </row>
        <row r="37099">
          <cell r="K37099">
            <v>464.27490234375</v>
          </cell>
        </row>
        <row r="37100">
          <cell r="K37100">
            <v>464.27490234375</v>
          </cell>
        </row>
        <row r="37101">
          <cell r="K37101">
            <v>464.27490234375</v>
          </cell>
        </row>
        <row r="37102">
          <cell r="K37102">
            <v>464.27490234375</v>
          </cell>
        </row>
        <row r="37103">
          <cell r="K37103">
            <v>464.27490234375</v>
          </cell>
        </row>
        <row r="37104">
          <cell r="K37104">
            <v>464.27490234375</v>
          </cell>
        </row>
        <row r="37105">
          <cell r="K37105">
            <v>464.27490234375</v>
          </cell>
        </row>
        <row r="37106">
          <cell r="K37106">
            <v>464.27490234375</v>
          </cell>
        </row>
        <row r="37107">
          <cell r="K37107">
            <v>464.27490234375</v>
          </cell>
        </row>
        <row r="37108">
          <cell r="K37108">
            <v>464.27490234375</v>
          </cell>
        </row>
        <row r="37109">
          <cell r="K37109">
            <v>464.27490234375</v>
          </cell>
        </row>
        <row r="37110">
          <cell r="K37110">
            <v>464.27490234375</v>
          </cell>
        </row>
        <row r="37111">
          <cell r="K37111">
            <v>464.27490234375</v>
          </cell>
        </row>
        <row r="37112">
          <cell r="K37112">
            <v>464.27490234375</v>
          </cell>
        </row>
        <row r="37113">
          <cell r="K37113">
            <v>464.27490234375</v>
          </cell>
        </row>
        <row r="37114">
          <cell r="K37114">
            <v>464.27490234375</v>
          </cell>
        </row>
        <row r="37115">
          <cell r="K37115">
            <v>464.27490234375</v>
          </cell>
        </row>
        <row r="37116">
          <cell r="K37116">
            <v>464.27490234375</v>
          </cell>
        </row>
        <row r="37117">
          <cell r="K37117">
            <v>464.27490234375</v>
          </cell>
        </row>
        <row r="37118">
          <cell r="K37118">
            <v>464.27490234375</v>
          </cell>
        </row>
        <row r="37119">
          <cell r="K37119">
            <v>464.27490234375</v>
          </cell>
        </row>
        <row r="37120">
          <cell r="K37120">
            <v>464.27490234375</v>
          </cell>
        </row>
        <row r="37121">
          <cell r="K37121">
            <v>464.27490234375</v>
          </cell>
        </row>
        <row r="37122">
          <cell r="K37122">
            <v>464.27490234375</v>
          </cell>
        </row>
        <row r="37123">
          <cell r="K37123">
            <v>464.27490234375</v>
          </cell>
        </row>
        <row r="37124">
          <cell r="K37124">
            <v>464.27490234375</v>
          </cell>
        </row>
        <row r="37125">
          <cell r="K37125">
            <v>464.27490234375</v>
          </cell>
        </row>
        <row r="37126">
          <cell r="K37126">
            <v>464.27490234375</v>
          </cell>
        </row>
        <row r="37127">
          <cell r="K37127">
            <v>464.27490234375</v>
          </cell>
        </row>
        <row r="37128">
          <cell r="K37128">
            <v>464.27490234375</v>
          </cell>
        </row>
        <row r="37129">
          <cell r="K37129">
            <v>464.27490234375</v>
          </cell>
        </row>
        <row r="37130">
          <cell r="K37130">
            <v>464.27490234375</v>
          </cell>
        </row>
        <row r="37131">
          <cell r="K37131">
            <v>464.27490234375</v>
          </cell>
        </row>
        <row r="37132">
          <cell r="K37132">
            <v>464.27490234375</v>
          </cell>
        </row>
        <row r="37133">
          <cell r="K37133">
            <v>464.27490234375</v>
          </cell>
        </row>
        <row r="37134">
          <cell r="K37134">
            <v>464.27490234375</v>
          </cell>
        </row>
        <row r="37135">
          <cell r="K37135">
            <v>464.27490234375</v>
          </cell>
        </row>
        <row r="37136">
          <cell r="K37136">
            <v>464.27490234375</v>
          </cell>
        </row>
        <row r="37137">
          <cell r="K37137">
            <v>464.27490234375</v>
          </cell>
        </row>
        <row r="37138">
          <cell r="K37138">
            <v>464.27490234375</v>
          </cell>
        </row>
        <row r="37139">
          <cell r="K37139">
            <v>464.27490234375</v>
          </cell>
        </row>
        <row r="37140">
          <cell r="K37140">
            <v>464.27490234375</v>
          </cell>
        </row>
        <row r="37141">
          <cell r="K37141">
            <v>464.27490234375</v>
          </cell>
        </row>
        <row r="37142">
          <cell r="K37142">
            <v>464.27490234375</v>
          </cell>
        </row>
        <row r="37143">
          <cell r="K37143">
            <v>464.27490234375</v>
          </cell>
        </row>
        <row r="37144">
          <cell r="K37144">
            <v>464.27490234375</v>
          </cell>
        </row>
        <row r="37145">
          <cell r="K37145">
            <v>464.27490234375</v>
          </cell>
        </row>
        <row r="37146">
          <cell r="K37146">
            <v>464.27490234375</v>
          </cell>
        </row>
        <row r="37147">
          <cell r="K37147">
            <v>464.27490234375</v>
          </cell>
        </row>
        <row r="37148">
          <cell r="K37148">
            <v>464.27490234375</v>
          </cell>
        </row>
        <row r="37149">
          <cell r="K37149">
            <v>464.27490234375</v>
          </cell>
        </row>
        <row r="37150">
          <cell r="K37150">
            <v>464.27490234375</v>
          </cell>
        </row>
        <row r="37151">
          <cell r="K37151">
            <v>464.27490234375</v>
          </cell>
        </row>
        <row r="37152">
          <cell r="K37152">
            <v>464.27490234375</v>
          </cell>
        </row>
        <row r="37153">
          <cell r="K37153">
            <v>464.27490234375</v>
          </cell>
        </row>
        <row r="37154">
          <cell r="K37154">
            <v>464.27490234375</v>
          </cell>
        </row>
        <row r="37155">
          <cell r="K37155">
            <v>464.27490234375</v>
          </cell>
        </row>
        <row r="37156">
          <cell r="K37156">
            <v>464.27490234375</v>
          </cell>
        </row>
        <row r="37157">
          <cell r="K37157">
            <v>464.27490234375</v>
          </cell>
        </row>
        <row r="37158">
          <cell r="K37158">
            <v>464.27490234375</v>
          </cell>
        </row>
        <row r="37159">
          <cell r="K37159">
            <v>464.27490234375</v>
          </cell>
        </row>
        <row r="37160">
          <cell r="K37160">
            <v>464.27490234375</v>
          </cell>
        </row>
        <row r="37161">
          <cell r="K37161">
            <v>464.27490234375</v>
          </cell>
        </row>
        <row r="37162">
          <cell r="K37162">
            <v>464.27490234375</v>
          </cell>
        </row>
        <row r="37163">
          <cell r="K37163">
            <v>464.27490234375</v>
          </cell>
        </row>
        <row r="37164">
          <cell r="K37164">
            <v>464.27490234375</v>
          </cell>
        </row>
        <row r="37165">
          <cell r="K37165">
            <v>464.27490234375</v>
          </cell>
        </row>
        <row r="37166">
          <cell r="K37166">
            <v>464.27490234375</v>
          </cell>
        </row>
        <row r="37167">
          <cell r="K37167">
            <v>464.27490234375</v>
          </cell>
        </row>
        <row r="37168">
          <cell r="K37168">
            <v>464.27490234375</v>
          </cell>
        </row>
        <row r="37169">
          <cell r="K37169">
            <v>464.27490234375</v>
          </cell>
        </row>
        <row r="37170">
          <cell r="K37170">
            <v>464.27490234375</v>
          </cell>
        </row>
        <row r="37171">
          <cell r="K37171">
            <v>464.27490234375</v>
          </cell>
        </row>
        <row r="37172">
          <cell r="K37172">
            <v>464.27490234375</v>
          </cell>
        </row>
        <row r="37173">
          <cell r="K37173">
            <v>464.27490234375</v>
          </cell>
        </row>
        <row r="37174">
          <cell r="K37174">
            <v>464.27490234375</v>
          </cell>
        </row>
        <row r="37175">
          <cell r="K37175">
            <v>464.27490234375</v>
          </cell>
        </row>
        <row r="37176">
          <cell r="K37176">
            <v>464.27490234375</v>
          </cell>
        </row>
        <row r="37177">
          <cell r="K37177">
            <v>464.27490234375</v>
          </cell>
        </row>
        <row r="37178">
          <cell r="K37178">
            <v>464.27490234375</v>
          </cell>
        </row>
        <row r="37179">
          <cell r="K37179">
            <v>464.27490234375</v>
          </cell>
        </row>
        <row r="37180">
          <cell r="K37180">
            <v>464.27490234375</v>
          </cell>
        </row>
        <row r="37181">
          <cell r="K37181">
            <v>464.27490234375</v>
          </cell>
        </row>
        <row r="37182">
          <cell r="K37182">
            <v>464.27490234375</v>
          </cell>
        </row>
        <row r="37183">
          <cell r="K37183">
            <v>464.27490234375</v>
          </cell>
        </row>
        <row r="37184">
          <cell r="K37184">
            <v>464.27490234375</v>
          </cell>
        </row>
        <row r="37185">
          <cell r="K37185">
            <v>464.27490234375</v>
          </cell>
        </row>
        <row r="37186">
          <cell r="K37186">
            <v>464.27490234375</v>
          </cell>
        </row>
        <row r="37187">
          <cell r="K37187">
            <v>464.27490234375</v>
          </cell>
        </row>
        <row r="37188">
          <cell r="K37188">
            <v>464.27490234375</v>
          </cell>
        </row>
        <row r="37189">
          <cell r="K37189">
            <v>464.27490234375</v>
          </cell>
        </row>
        <row r="37190">
          <cell r="K37190">
            <v>464.27490234375</v>
          </cell>
        </row>
        <row r="37191">
          <cell r="K37191">
            <v>464.27490234375</v>
          </cell>
        </row>
        <row r="37192">
          <cell r="K37192">
            <v>464.27490234375</v>
          </cell>
        </row>
        <row r="37193">
          <cell r="K37193">
            <v>464.27490234375</v>
          </cell>
        </row>
        <row r="37194">
          <cell r="K37194">
            <v>464.27490234375</v>
          </cell>
        </row>
        <row r="37195">
          <cell r="K37195">
            <v>464.27490234375</v>
          </cell>
        </row>
        <row r="37196">
          <cell r="K37196">
            <v>464.27490234375</v>
          </cell>
        </row>
        <row r="37197">
          <cell r="K37197">
            <v>464.27490234375</v>
          </cell>
        </row>
        <row r="37198">
          <cell r="K37198">
            <v>464.27490234375</v>
          </cell>
        </row>
        <row r="37199">
          <cell r="K37199">
            <v>464.27490234375</v>
          </cell>
        </row>
        <row r="37200">
          <cell r="K37200">
            <v>464.27490234375</v>
          </cell>
        </row>
        <row r="37201">
          <cell r="K37201">
            <v>464.27490234375</v>
          </cell>
        </row>
        <row r="37202">
          <cell r="K37202">
            <v>464.27490234375</v>
          </cell>
        </row>
        <row r="37203">
          <cell r="K37203">
            <v>464.27490234375</v>
          </cell>
        </row>
        <row r="37204">
          <cell r="K37204">
            <v>464.27490234375</v>
          </cell>
        </row>
        <row r="37205">
          <cell r="K37205">
            <v>464.27490234375</v>
          </cell>
        </row>
        <row r="37206">
          <cell r="K37206">
            <v>464.27490234375</v>
          </cell>
        </row>
        <row r="37207">
          <cell r="K37207">
            <v>464.27490234375</v>
          </cell>
        </row>
        <row r="37208">
          <cell r="K37208">
            <v>464.27490234375</v>
          </cell>
        </row>
        <row r="37209">
          <cell r="K37209">
            <v>464.27490234375</v>
          </cell>
        </row>
        <row r="37210">
          <cell r="K37210">
            <v>464.27490234375</v>
          </cell>
        </row>
        <row r="37211">
          <cell r="K37211">
            <v>464.27490234375</v>
          </cell>
        </row>
        <row r="37212">
          <cell r="K37212">
            <v>464.27490234375</v>
          </cell>
        </row>
        <row r="37213">
          <cell r="K37213">
            <v>464.27490234375</v>
          </cell>
        </row>
        <row r="37214">
          <cell r="K37214">
            <v>464.27490234375</v>
          </cell>
        </row>
        <row r="37215">
          <cell r="K37215">
            <v>464.27490234375</v>
          </cell>
        </row>
        <row r="37216">
          <cell r="K37216">
            <v>464.27490234375</v>
          </cell>
        </row>
        <row r="37217">
          <cell r="K37217">
            <v>464.27490234375</v>
          </cell>
        </row>
        <row r="37218">
          <cell r="K37218">
            <v>464.27490234375</v>
          </cell>
        </row>
        <row r="37219">
          <cell r="K37219">
            <v>464.27490234375</v>
          </cell>
        </row>
        <row r="37220">
          <cell r="K37220">
            <v>464.27490234375</v>
          </cell>
        </row>
        <row r="37221">
          <cell r="K37221">
            <v>464.27490234375</v>
          </cell>
        </row>
        <row r="37222">
          <cell r="K37222">
            <v>464.27490234375</v>
          </cell>
        </row>
        <row r="37223">
          <cell r="K37223">
            <v>464.27490234375</v>
          </cell>
        </row>
        <row r="37224">
          <cell r="K37224">
            <v>464.27490234375</v>
          </cell>
        </row>
        <row r="37225">
          <cell r="K37225">
            <v>464.27490234375</v>
          </cell>
        </row>
        <row r="37226">
          <cell r="K37226">
            <v>464.27490234375</v>
          </cell>
        </row>
        <row r="37227">
          <cell r="K37227">
            <v>464.27490234375</v>
          </cell>
        </row>
        <row r="37228">
          <cell r="K37228">
            <v>464.27490234375</v>
          </cell>
        </row>
        <row r="37229">
          <cell r="K37229">
            <v>464.27490234375</v>
          </cell>
        </row>
        <row r="37230">
          <cell r="K37230">
            <v>464.27490234375</v>
          </cell>
        </row>
        <row r="37231">
          <cell r="K37231">
            <v>464.27490234375</v>
          </cell>
        </row>
        <row r="37232">
          <cell r="K37232">
            <v>464.27490234375</v>
          </cell>
        </row>
        <row r="37233">
          <cell r="K37233">
            <v>464.27490234375</v>
          </cell>
        </row>
        <row r="37234">
          <cell r="K37234">
            <v>464.27490234375</v>
          </cell>
        </row>
        <row r="37235">
          <cell r="K37235">
            <v>464.27490234375</v>
          </cell>
        </row>
        <row r="37236">
          <cell r="K37236">
            <v>464.27490234375</v>
          </cell>
        </row>
        <row r="37237">
          <cell r="K37237">
            <v>464.27490234375</v>
          </cell>
        </row>
        <row r="37238">
          <cell r="K37238">
            <v>464.27490234375</v>
          </cell>
        </row>
        <row r="37239">
          <cell r="K37239">
            <v>464.27490234375</v>
          </cell>
        </row>
        <row r="37240">
          <cell r="K37240">
            <v>464.27490234375</v>
          </cell>
        </row>
        <row r="37241">
          <cell r="K37241">
            <v>464.27490234375</v>
          </cell>
        </row>
        <row r="37242">
          <cell r="K37242">
            <v>464.27490234375</v>
          </cell>
        </row>
        <row r="37243">
          <cell r="K37243">
            <v>464.27490234375</v>
          </cell>
        </row>
        <row r="37244">
          <cell r="K37244">
            <v>464.27490234375</v>
          </cell>
        </row>
        <row r="37245">
          <cell r="K37245">
            <v>464.27490234375</v>
          </cell>
        </row>
        <row r="37246">
          <cell r="K37246">
            <v>464.27490234375</v>
          </cell>
        </row>
        <row r="37247">
          <cell r="K37247">
            <v>464.27490234375</v>
          </cell>
        </row>
        <row r="37248">
          <cell r="K37248">
            <v>464.27490234375</v>
          </cell>
        </row>
        <row r="37249">
          <cell r="K37249">
            <v>464.27490234375</v>
          </cell>
        </row>
        <row r="37250">
          <cell r="K37250">
            <v>464.27490234375</v>
          </cell>
        </row>
        <row r="37251">
          <cell r="K37251">
            <v>464.27490234375</v>
          </cell>
        </row>
        <row r="37252">
          <cell r="K37252">
            <v>464.27490234375</v>
          </cell>
        </row>
        <row r="37253">
          <cell r="K37253">
            <v>464.27490234375</v>
          </cell>
        </row>
        <row r="37254">
          <cell r="K37254">
            <v>464.27490234375</v>
          </cell>
        </row>
        <row r="37255">
          <cell r="K37255">
            <v>464.27490234375</v>
          </cell>
        </row>
        <row r="37256">
          <cell r="K37256">
            <v>464.27490234375</v>
          </cell>
        </row>
        <row r="37257">
          <cell r="K37257">
            <v>464.27490234375</v>
          </cell>
        </row>
        <row r="37258">
          <cell r="K37258">
            <v>464.27490234375</v>
          </cell>
        </row>
        <row r="37259">
          <cell r="K37259">
            <v>464.27490234375</v>
          </cell>
        </row>
        <row r="37260">
          <cell r="K37260">
            <v>464.27490234375</v>
          </cell>
        </row>
        <row r="37261">
          <cell r="K37261">
            <v>464.27490234375</v>
          </cell>
        </row>
        <row r="37262">
          <cell r="K37262">
            <v>464.27490234375</v>
          </cell>
        </row>
        <row r="37263">
          <cell r="K37263">
            <v>464.27490234375</v>
          </cell>
        </row>
        <row r="37264">
          <cell r="K37264">
            <v>464.27490234375</v>
          </cell>
        </row>
        <row r="37265">
          <cell r="K37265">
            <v>464.27490234375</v>
          </cell>
        </row>
        <row r="37266">
          <cell r="K37266">
            <v>464.27490234375</v>
          </cell>
        </row>
        <row r="37267">
          <cell r="K37267">
            <v>464.27490234375</v>
          </cell>
        </row>
        <row r="37268">
          <cell r="K37268">
            <v>464.27490234375</v>
          </cell>
        </row>
        <row r="37269">
          <cell r="K37269">
            <v>464.27490234375</v>
          </cell>
        </row>
        <row r="37270">
          <cell r="K37270">
            <v>464.27490234375</v>
          </cell>
        </row>
        <row r="37271">
          <cell r="K37271">
            <v>464.27490234375</v>
          </cell>
        </row>
        <row r="37272">
          <cell r="K37272">
            <v>464.27490234375</v>
          </cell>
        </row>
        <row r="37273">
          <cell r="K37273">
            <v>464.27490234375</v>
          </cell>
        </row>
        <row r="37274">
          <cell r="K37274">
            <v>464.27490234375</v>
          </cell>
        </row>
        <row r="37275">
          <cell r="K37275">
            <v>464.27490234375</v>
          </cell>
        </row>
        <row r="37276">
          <cell r="K37276">
            <v>464.27490234375</v>
          </cell>
        </row>
        <row r="37277">
          <cell r="K37277">
            <v>464.27490234375</v>
          </cell>
        </row>
        <row r="37278">
          <cell r="K37278">
            <v>464.27490234375</v>
          </cell>
        </row>
        <row r="37279">
          <cell r="K37279">
            <v>464.27490234375</v>
          </cell>
        </row>
        <row r="37280">
          <cell r="K37280">
            <v>464.27490234375</v>
          </cell>
        </row>
        <row r="37281">
          <cell r="K37281">
            <v>464.27490234375</v>
          </cell>
        </row>
        <row r="37282">
          <cell r="K37282">
            <v>464.27490234375</v>
          </cell>
        </row>
        <row r="37283">
          <cell r="K37283">
            <v>464.27490234375</v>
          </cell>
        </row>
        <row r="37284">
          <cell r="K37284">
            <v>464.27490234375</v>
          </cell>
        </row>
        <row r="37285">
          <cell r="K37285">
            <v>464.27490234375</v>
          </cell>
        </row>
        <row r="37286">
          <cell r="K37286">
            <v>464.27490234375</v>
          </cell>
        </row>
        <row r="37287">
          <cell r="K37287">
            <v>464.27490234375</v>
          </cell>
        </row>
        <row r="37288">
          <cell r="K37288">
            <v>464.27490234375</v>
          </cell>
        </row>
        <row r="37289">
          <cell r="K37289">
            <v>464.27490234375</v>
          </cell>
        </row>
        <row r="37290">
          <cell r="K37290">
            <v>464.27490234375</v>
          </cell>
        </row>
        <row r="37291">
          <cell r="K37291">
            <v>464.27490234375</v>
          </cell>
        </row>
        <row r="37292">
          <cell r="K37292">
            <v>464.27490234375</v>
          </cell>
        </row>
        <row r="37293">
          <cell r="K37293">
            <v>464.27490234375</v>
          </cell>
        </row>
        <row r="37294">
          <cell r="K37294">
            <v>464.27490234375</v>
          </cell>
        </row>
        <row r="37295">
          <cell r="K37295">
            <v>464.27490234375</v>
          </cell>
        </row>
        <row r="37296">
          <cell r="K37296">
            <v>464.27490234375</v>
          </cell>
        </row>
        <row r="37297">
          <cell r="K37297">
            <v>464.27490234375</v>
          </cell>
        </row>
        <row r="37298">
          <cell r="K37298">
            <v>464.27490234375</v>
          </cell>
        </row>
        <row r="37299">
          <cell r="K37299">
            <v>464.27490234375</v>
          </cell>
        </row>
        <row r="37300">
          <cell r="K37300">
            <v>464.27490234375</v>
          </cell>
        </row>
        <row r="37301">
          <cell r="K37301">
            <v>464.27490234375</v>
          </cell>
        </row>
        <row r="37302">
          <cell r="K37302">
            <v>464.27490234375</v>
          </cell>
        </row>
        <row r="37303">
          <cell r="K37303">
            <v>464.27490234375</v>
          </cell>
        </row>
        <row r="37304">
          <cell r="K37304">
            <v>464.27490234375</v>
          </cell>
        </row>
        <row r="37305">
          <cell r="K37305">
            <v>464.27490234375</v>
          </cell>
        </row>
        <row r="37306">
          <cell r="K37306">
            <v>464.27490234375</v>
          </cell>
        </row>
        <row r="37307">
          <cell r="K37307">
            <v>464.27490234375</v>
          </cell>
        </row>
        <row r="37308">
          <cell r="K37308">
            <v>464.27490234375</v>
          </cell>
        </row>
        <row r="37309">
          <cell r="K37309">
            <v>464.27490234375</v>
          </cell>
        </row>
        <row r="37310">
          <cell r="K37310">
            <v>464.27490234375</v>
          </cell>
        </row>
        <row r="37311">
          <cell r="K37311">
            <v>464.27490234375</v>
          </cell>
        </row>
        <row r="37312">
          <cell r="K37312">
            <v>464.27490234375</v>
          </cell>
        </row>
        <row r="37313">
          <cell r="K37313">
            <v>464.27490234375</v>
          </cell>
        </row>
        <row r="37314">
          <cell r="K37314">
            <v>464.27490234375</v>
          </cell>
        </row>
        <row r="37315">
          <cell r="K37315">
            <v>464.27490234375</v>
          </cell>
        </row>
        <row r="37316">
          <cell r="K37316">
            <v>464.27490234375</v>
          </cell>
        </row>
        <row r="37317">
          <cell r="K37317">
            <v>464.27490234375</v>
          </cell>
        </row>
        <row r="37318">
          <cell r="K37318">
            <v>464.27490234375</v>
          </cell>
        </row>
        <row r="37319">
          <cell r="K37319">
            <v>464.27490234375</v>
          </cell>
        </row>
        <row r="37320">
          <cell r="K37320">
            <v>464.27490234375</v>
          </cell>
        </row>
        <row r="37321">
          <cell r="K37321">
            <v>464.27490234375</v>
          </cell>
        </row>
        <row r="37322">
          <cell r="K37322">
            <v>464.27490234375</v>
          </cell>
        </row>
        <row r="37323">
          <cell r="K37323">
            <v>464.27490234375</v>
          </cell>
        </row>
        <row r="37324">
          <cell r="K37324">
            <v>464.27490234375</v>
          </cell>
        </row>
        <row r="37325">
          <cell r="K37325">
            <v>464.27490234375</v>
          </cell>
        </row>
        <row r="37326">
          <cell r="K37326">
            <v>464.27490234375</v>
          </cell>
        </row>
        <row r="37327">
          <cell r="K37327">
            <v>464.27490234375</v>
          </cell>
        </row>
        <row r="37328">
          <cell r="K37328">
            <v>464.27490234375</v>
          </cell>
        </row>
        <row r="37329">
          <cell r="K37329">
            <v>464.27490234375</v>
          </cell>
        </row>
        <row r="37330">
          <cell r="K37330">
            <v>464.27490234375</v>
          </cell>
        </row>
        <row r="37331">
          <cell r="K37331">
            <v>464.27490234375</v>
          </cell>
        </row>
        <row r="37332">
          <cell r="K37332">
            <v>464.27490234375</v>
          </cell>
        </row>
        <row r="37333">
          <cell r="K37333">
            <v>464.27490234375</v>
          </cell>
        </row>
        <row r="37334">
          <cell r="K37334">
            <v>464.27490234375</v>
          </cell>
        </row>
        <row r="37335">
          <cell r="K37335">
            <v>464.27490234375</v>
          </cell>
        </row>
        <row r="37336">
          <cell r="K37336">
            <v>464.27490234375</v>
          </cell>
        </row>
        <row r="37337">
          <cell r="K37337">
            <v>464.27490234375</v>
          </cell>
        </row>
        <row r="37338">
          <cell r="K37338">
            <v>464.27490234375</v>
          </cell>
        </row>
        <row r="37339">
          <cell r="K37339">
            <v>464.27490234375</v>
          </cell>
        </row>
        <row r="37340">
          <cell r="K37340">
            <v>464.27490234375</v>
          </cell>
        </row>
        <row r="37341">
          <cell r="K37341">
            <v>464.27490234375</v>
          </cell>
        </row>
        <row r="37342">
          <cell r="K37342">
            <v>464.27490234375</v>
          </cell>
        </row>
        <row r="37343">
          <cell r="K37343">
            <v>464.27490234375</v>
          </cell>
        </row>
        <row r="37344">
          <cell r="K37344">
            <v>464.27490234375</v>
          </cell>
        </row>
        <row r="37345">
          <cell r="K37345">
            <v>464.27490234375</v>
          </cell>
        </row>
        <row r="37346">
          <cell r="K37346">
            <v>464.27490234375</v>
          </cell>
        </row>
        <row r="37347">
          <cell r="K37347">
            <v>464.27490234375</v>
          </cell>
        </row>
        <row r="37348">
          <cell r="K37348">
            <v>464.27490234375</v>
          </cell>
        </row>
        <row r="37349">
          <cell r="K37349">
            <v>464.27490234375</v>
          </cell>
        </row>
        <row r="37350">
          <cell r="K37350">
            <v>464.27490234375</v>
          </cell>
        </row>
        <row r="37351">
          <cell r="K37351">
            <v>464.27490234375</v>
          </cell>
        </row>
        <row r="37352">
          <cell r="K37352">
            <v>464.27490234375</v>
          </cell>
        </row>
        <row r="37353">
          <cell r="K37353">
            <v>464.27490234375</v>
          </cell>
        </row>
        <row r="37354">
          <cell r="K37354">
            <v>464.27490234375</v>
          </cell>
        </row>
        <row r="37355">
          <cell r="K37355">
            <v>464.27490234375</v>
          </cell>
        </row>
        <row r="37356">
          <cell r="K37356">
            <v>464.27490234375</v>
          </cell>
        </row>
        <row r="37357">
          <cell r="K37357">
            <v>464.27490234375</v>
          </cell>
        </row>
        <row r="37358">
          <cell r="K37358">
            <v>464.27490234375</v>
          </cell>
        </row>
        <row r="37359">
          <cell r="K37359">
            <v>464.27490234375</v>
          </cell>
        </row>
        <row r="37360">
          <cell r="K37360">
            <v>464.27490234375</v>
          </cell>
        </row>
        <row r="37361">
          <cell r="K37361">
            <v>464.27490234375</v>
          </cell>
        </row>
        <row r="37362">
          <cell r="K37362">
            <v>464.27490234375</v>
          </cell>
        </row>
        <row r="37363">
          <cell r="K37363">
            <v>464.27490234375</v>
          </cell>
        </row>
        <row r="37364">
          <cell r="K37364">
            <v>464.27490234375</v>
          </cell>
        </row>
        <row r="37365">
          <cell r="K37365">
            <v>464.27490234375</v>
          </cell>
        </row>
        <row r="37366">
          <cell r="K37366">
            <v>464.27490234375</v>
          </cell>
        </row>
        <row r="37367">
          <cell r="K37367">
            <v>464.27490234375</v>
          </cell>
        </row>
        <row r="37368">
          <cell r="K37368">
            <v>464.27490234375</v>
          </cell>
        </row>
        <row r="37369">
          <cell r="K37369">
            <v>464.27490234375</v>
          </cell>
        </row>
        <row r="37370">
          <cell r="K37370">
            <v>464.27490234375</v>
          </cell>
        </row>
        <row r="37371">
          <cell r="K37371">
            <v>464.27490234375</v>
          </cell>
        </row>
        <row r="37372">
          <cell r="K37372">
            <v>464.27490234375</v>
          </cell>
        </row>
        <row r="37373">
          <cell r="K37373">
            <v>464.27490234375</v>
          </cell>
        </row>
        <row r="37374">
          <cell r="K37374">
            <v>464.27490234375</v>
          </cell>
        </row>
        <row r="37375">
          <cell r="K37375">
            <v>464.27490234375</v>
          </cell>
        </row>
        <row r="37376">
          <cell r="K37376">
            <v>464.27490234375</v>
          </cell>
        </row>
        <row r="37377">
          <cell r="K37377">
            <v>464.27490234375</v>
          </cell>
        </row>
        <row r="37378">
          <cell r="K37378">
            <v>464.27490234375</v>
          </cell>
        </row>
        <row r="37379">
          <cell r="K37379">
            <v>464.27490234375</v>
          </cell>
        </row>
        <row r="37380">
          <cell r="K37380">
            <v>464.27490234375</v>
          </cell>
        </row>
        <row r="37381">
          <cell r="K37381">
            <v>464.27490234375</v>
          </cell>
        </row>
        <row r="37382">
          <cell r="K37382">
            <v>464.27490234375</v>
          </cell>
        </row>
        <row r="37383">
          <cell r="K37383">
            <v>464.27490234375</v>
          </cell>
        </row>
        <row r="37384">
          <cell r="K37384">
            <v>464.27490234375</v>
          </cell>
        </row>
        <row r="37385">
          <cell r="K37385">
            <v>464.27490234375</v>
          </cell>
        </row>
        <row r="37386">
          <cell r="K37386">
            <v>464.27490234375</v>
          </cell>
        </row>
        <row r="37387">
          <cell r="K37387">
            <v>464.27490234375</v>
          </cell>
        </row>
        <row r="37388">
          <cell r="K37388">
            <v>464.27490234375</v>
          </cell>
        </row>
        <row r="37389">
          <cell r="K37389">
            <v>464.27490234375</v>
          </cell>
        </row>
        <row r="37390">
          <cell r="K37390">
            <v>464.27490234375</v>
          </cell>
        </row>
        <row r="37391">
          <cell r="K37391">
            <v>464.27490234375</v>
          </cell>
        </row>
        <row r="37392">
          <cell r="K37392">
            <v>464.27490234375</v>
          </cell>
        </row>
        <row r="37393">
          <cell r="K37393">
            <v>464.27490234375</v>
          </cell>
        </row>
        <row r="37394">
          <cell r="K37394">
            <v>464.27490234375</v>
          </cell>
        </row>
        <row r="37395">
          <cell r="K37395">
            <v>464.27490234375</v>
          </cell>
        </row>
        <row r="37396">
          <cell r="K37396">
            <v>464.27490234375</v>
          </cell>
        </row>
        <row r="37397">
          <cell r="K37397">
            <v>464.27490234375</v>
          </cell>
        </row>
        <row r="37398">
          <cell r="K37398">
            <v>464.27490234375</v>
          </cell>
        </row>
        <row r="37399">
          <cell r="K37399">
            <v>464.27490234375</v>
          </cell>
        </row>
        <row r="37400">
          <cell r="K37400">
            <v>464.27490234375</v>
          </cell>
        </row>
        <row r="37401">
          <cell r="K37401">
            <v>464.27490234375</v>
          </cell>
        </row>
        <row r="37402">
          <cell r="K37402">
            <v>464.27490234375</v>
          </cell>
        </row>
        <row r="37403">
          <cell r="K37403">
            <v>464.27490234375</v>
          </cell>
        </row>
        <row r="37404">
          <cell r="K37404">
            <v>464.27490234375</v>
          </cell>
        </row>
        <row r="37405">
          <cell r="K37405">
            <v>464.27490234375</v>
          </cell>
        </row>
        <row r="37406">
          <cell r="K37406">
            <v>464.27490234375</v>
          </cell>
        </row>
        <row r="37407">
          <cell r="K37407">
            <v>464.27490234375</v>
          </cell>
        </row>
        <row r="37408">
          <cell r="K37408">
            <v>464.27490234375</v>
          </cell>
        </row>
        <row r="37409">
          <cell r="K37409">
            <v>464.27490234375</v>
          </cell>
        </row>
        <row r="37410">
          <cell r="K37410">
            <v>464.27490234375</v>
          </cell>
        </row>
        <row r="37411">
          <cell r="K37411">
            <v>464.27490234375</v>
          </cell>
        </row>
        <row r="37412">
          <cell r="K37412">
            <v>464.27490234375</v>
          </cell>
        </row>
        <row r="37413">
          <cell r="K37413">
            <v>464.27490234375</v>
          </cell>
        </row>
        <row r="37414">
          <cell r="K37414">
            <v>464.27490234375</v>
          </cell>
        </row>
        <row r="37415">
          <cell r="K37415">
            <v>464.27490234375</v>
          </cell>
        </row>
        <row r="37416">
          <cell r="K37416">
            <v>464.27490234375</v>
          </cell>
        </row>
        <row r="37417">
          <cell r="K37417">
            <v>464.27490234375</v>
          </cell>
        </row>
        <row r="37418">
          <cell r="K37418">
            <v>464.27490234375</v>
          </cell>
        </row>
        <row r="37419">
          <cell r="K37419">
            <v>464.27490234375</v>
          </cell>
        </row>
        <row r="37420">
          <cell r="K37420">
            <v>464.27490234375</v>
          </cell>
        </row>
        <row r="37421">
          <cell r="K37421">
            <v>464.27490234375</v>
          </cell>
        </row>
        <row r="37422">
          <cell r="K37422">
            <v>464.27490234375</v>
          </cell>
        </row>
        <row r="37423">
          <cell r="K37423">
            <v>464.27490234375</v>
          </cell>
        </row>
        <row r="37424">
          <cell r="K37424">
            <v>464.27490234375</v>
          </cell>
        </row>
        <row r="37425">
          <cell r="K37425">
            <v>464.27490234375</v>
          </cell>
        </row>
        <row r="37426">
          <cell r="K37426">
            <v>464.27490234375</v>
          </cell>
        </row>
        <row r="37427">
          <cell r="K37427">
            <v>464.27490234375</v>
          </cell>
        </row>
        <row r="37428">
          <cell r="K37428">
            <v>464.27490234375</v>
          </cell>
        </row>
        <row r="37429">
          <cell r="K37429">
            <v>464.27490234375</v>
          </cell>
        </row>
        <row r="37430">
          <cell r="K37430">
            <v>464.27490234375</v>
          </cell>
        </row>
        <row r="37431">
          <cell r="K37431">
            <v>464.27490234375</v>
          </cell>
        </row>
        <row r="37432">
          <cell r="K37432">
            <v>464.27490234375</v>
          </cell>
        </row>
        <row r="37433">
          <cell r="K37433">
            <v>464.27490234375</v>
          </cell>
        </row>
        <row r="37434">
          <cell r="K37434">
            <v>464.27490234375</v>
          </cell>
        </row>
        <row r="37435">
          <cell r="K37435">
            <v>464.27490234375</v>
          </cell>
        </row>
        <row r="37436">
          <cell r="K37436">
            <v>464.27490234375</v>
          </cell>
        </row>
        <row r="37437">
          <cell r="K37437">
            <v>464.27490234375</v>
          </cell>
        </row>
        <row r="37438">
          <cell r="K37438">
            <v>464.27490234375</v>
          </cell>
        </row>
        <row r="37439">
          <cell r="K37439">
            <v>464.27490234375</v>
          </cell>
        </row>
        <row r="37440">
          <cell r="K37440">
            <v>464.27490234375</v>
          </cell>
        </row>
        <row r="37441">
          <cell r="K37441">
            <v>464.27490234375</v>
          </cell>
        </row>
        <row r="37442">
          <cell r="K37442">
            <v>464.27490234375</v>
          </cell>
        </row>
        <row r="37443">
          <cell r="K37443">
            <v>464.27490234375</v>
          </cell>
        </row>
        <row r="37444">
          <cell r="K37444">
            <v>464.27490234375</v>
          </cell>
        </row>
        <row r="37445">
          <cell r="K37445">
            <v>464.27490234375</v>
          </cell>
        </row>
        <row r="37446">
          <cell r="K37446">
            <v>464.27490234375</v>
          </cell>
        </row>
        <row r="37447">
          <cell r="K37447">
            <v>464.27490234375</v>
          </cell>
        </row>
        <row r="37448">
          <cell r="K37448">
            <v>464.27490234375</v>
          </cell>
        </row>
        <row r="37449">
          <cell r="K37449">
            <v>464.27490234375</v>
          </cell>
        </row>
        <row r="37450">
          <cell r="K37450">
            <v>464.27490234375</v>
          </cell>
        </row>
        <row r="37451">
          <cell r="K37451">
            <v>464.27490234375</v>
          </cell>
        </row>
        <row r="37452">
          <cell r="K37452">
            <v>464.27490234375</v>
          </cell>
        </row>
        <row r="37453">
          <cell r="K37453">
            <v>464.27490234375</v>
          </cell>
        </row>
        <row r="37454">
          <cell r="K37454">
            <v>464.27490234375</v>
          </cell>
        </row>
        <row r="37455">
          <cell r="K37455">
            <v>464.27490234375</v>
          </cell>
        </row>
        <row r="37456">
          <cell r="K37456">
            <v>464.27490234375</v>
          </cell>
        </row>
        <row r="37457">
          <cell r="K37457">
            <v>464.27490234375</v>
          </cell>
        </row>
        <row r="37458">
          <cell r="K37458">
            <v>464.27490234375</v>
          </cell>
        </row>
        <row r="37459">
          <cell r="K37459">
            <v>464.27490234375</v>
          </cell>
        </row>
        <row r="37460">
          <cell r="K37460">
            <v>464.27490234375</v>
          </cell>
        </row>
        <row r="37461">
          <cell r="K37461">
            <v>464.27490234375</v>
          </cell>
        </row>
        <row r="37462">
          <cell r="K37462">
            <v>464.27490234375</v>
          </cell>
        </row>
        <row r="37463">
          <cell r="K37463">
            <v>464.27490234375</v>
          </cell>
        </row>
        <row r="37464">
          <cell r="K37464">
            <v>464.27490234375</v>
          </cell>
        </row>
        <row r="37465">
          <cell r="K37465">
            <v>464.27490234375</v>
          </cell>
        </row>
        <row r="37466">
          <cell r="K37466">
            <v>464.27490234375</v>
          </cell>
        </row>
        <row r="37467">
          <cell r="K37467">
            <v>464.27490234375</v>
          </cell>
        </row>
        <row r="37468">
          <cell r="K37468">
            <v>464.27490234375</v>
          </cell>
        </row>
        <row r="37469">
          <cell r="K37469">
            <v>464.27490234375</v>
          </cell>
        </row>
        <row r="37470">
          <cell r="K37470">
            <v>464.27490234375</v>
          </cell>
        </row>
        <row r="37471">
          <cell r="K37471">
            <v>464.27490234375</v>
          </cell>
        </row>
        <row r="37472">
          <cell r="K37472">
            <v>464.27490234375</v>
          </cell>
        </row>
        <row r="37473">
          <cell r="K37473">
            <v>464.27490234375</v>
          </cell>
        </row>
        <row r="37474">
          <cell r="K37474">
            <v>464.27490234375</v>
          </cell>
        </row>
        <row r="37475">
          <cell r="K37475">
            <v>464.27490234375</v>
          </cell>
        </row>
        <row r="37476">
          <cell r="K37476">
            <v>464.27490234375</v>
          </cell>
        </row>
        <row r="37477">
          <cell r="K37477">
            <v>464.27490234375</v>
          </cell>
        </row>
        <row r="37478">
          <cell r="K37478">
            <v>464.27490234375</v>
          </cell>
        </row>
        <row r="37479">
          <cell r="K37479">
            <v>464.27490234375</v>
          </cell>
        </row>
        <row r="37480">
          <cell r="K37480">
            <v>464.27490234375</v>
          </cell>
        </row>
        <row r="37481">
          <cell r="K37481">
            <v>464.27490234375</v>
          </cell>
        </row>
        <row r="37482">
          <cell r="K37482">
            <v>464.27490234375</v>
          </cell>
        </row>
        <row r="37483">
          <cell r="K37483">
            <v>464.27490234375</v>
          </cell>
        </row>
        <row r="37484">
          <cell r="K37484">
            <v>464.27490234375</v>
          </cell>
        </row>
        <row r="37485">
          <cell r="K37485">
            <v>464.27490234375</v>
          </cell>
        </row>
        <row r="37486">
          <cell r="K37486">
            <v>464.27490234375</v>
          </cell>
        </row>
        <row r="37487">
          <cell r="K37487">
            <v>464.27490234375</v>
          </cell>
        </row>
        <row r="37488">
          <cell r="K37488">
            <v>464.27490234375</v>
          </cell>
        </row>
        <row r="37489">
          <cell r="K37489">
            <v>464.27490234375</v>
          </cell>
        </row>
        <row r="37490">
          <cell r="K37490">
            <v>464.27490234375</v>
          </cell>
        </row>
        <row r="37491">
          <cell r="K37491">
            <v>464.27490234375</v>
          </cell>
        </row>
        <row r="37492">
          <cell r="K37492">
            <v>464.27490234375</v>
          </cell>
        </row>
        <row r="37493">
          <cell r="K37493">
            <v>464.27490234375</v>
          </cell>
        </row>
        <row r="37494">
          <cell r="K37494">
            <v>464.27490234375</v>
          </cell>
        </row>
        <row r="37495">
          <cell r="K37495">
            <v>464.27490234375</v>
          </cell>
        </row>
        <row r="37496">
          <cell r="K37496">
            <v>464.27490234375</v>
          </cell>
        </row>
        <row r="37497">
          <cell r="K37497">
            <v>464.27490234375</v>
          </cell>
        </row>
        <row r="37498">
          <cell r="K37498">
            <v>464.27490234375</v>
          </cell>
        </row>
        <row r="37499">
          <cell r="K37499">
            <v>464.27490234375</v>
          </cell>
        </row>
        <row r="37500">
          <cell r="K37500">
            <v>464.27490234375</v>
          </cell>
        </row>
        <row r="37501">
          <cell r="K37501">
            <v>464.27490234375</v>
          </cell>
        </row>
        <row r="37502">
          <cell r="K37502">
            <v>464.27490234375</v>
          </cell>
        </row>
        <row r="37503">
          <cell r="K37503">
            <v>464.27490234375</v>
          </cell>
        </row>
        <row r="37504">
          <cell r="K37504">
            <v>464.27490234375</v>
          </cell>
        </row>
        <row r="37505">
          <cell r="K37505">
            <v>464.27490234375</v>
          </cell>
        </row>
        <row r="37506">
          <cell r="K37506">
            <v>464.27490234375</v>
          </cell>
        </row>
        <row r="37507">
          <cell r="K37507">
            <v>464.27490234375</v>
          </cell>
        </row>
        <row r="37508">
          <cell r="K37508">
            <v>464.27490234375</v>
          </cell>
        </row>
        <row r="37509">
          <cell r="K37509">
            <v>464.27490234375</v>
          </cell>
        </row>
        <row r="37510">
          <cell r="K37510">
            <v>464.27490234375</v>
          </cell>
        </row>
        <row r="37511">
          <cell r="K37511">
            <v>464.27490234375</v>
          </cell>
        </row>
        <row r="37512">
          <cell r="K37512">
            <v>464.27490234375</v>
          </cell>
        </row>
        <row r="37513">
          <cell r="K37513">
            <v>464.27490234375</v>
          </cell>
        </row>
        <row r="37514">
          <cell r="K37514">
            <v>464.27490234375</v>
          </cell>
        </row>
        <row r="37515">
          <cell r="K37515">
            <v>464.27490234375</v>
          </cell>
        </row>
        <row r="37516">
          <cell r="K37516">
            <v>464.27490234375</v>
          </cell>
        </row>
        <row r="37517">
          <cell r="K37517">
            <v>464.27490234375</v>
          </cell>
        </row>
        <row r="37518">
          <cell r="K37518">
            <v>464.27490234375</v>
          </cell>
        </row>
        <row r="37519">
          <cell r="K37519">
            <v>464.27490234375</v>
          </cell>
        </row>
        <row r="37520">
          <cell r="K37520">
            <v>464.27490234375</v>
          </cell>
        </row>
        <row r="37521">
          <cell r="K37521">
            <v>464.27490234375</v>
          </cell>
        </row>
        <row r="37522">
          <cell r="K37522">
            <v>464.27490234375</v>
          </cell>
        </row>
        <row r="37523">
          <cell r="K37523">
            <v>464.27490234375</v>
          </cell>
        </row>
        <row r="37524">
          <cell r="K37524">
            <v>464.27490234375</v>
          </cell>
        </row>
        <row r="37525">
          <cell r="K37525">
            <v>464.27490234375</v>
          </cell>
        </row>
        <row r="37526">
          <cell r="K37526">
            <v>464.27490234375</v>
          </cell>
        </row>
        <row r="37527">
          <cell r="K37527">
            <v>464.27490234375</v>
          </cell>
        </row>
        <row r="37528">
          <cell r="K37528">
            <v>464.27490234375</v>
          </cell>
        </row>
        <row r="37529">
          <cell r="K37529">
            <v>464.27490234375</v>
          </cell>
        </row>
        <row r="37530">
          <cell r="K37530">
            <v>464.27490234375</v>
          </cell>
        </row>
        <row r="37531">
          <cell r="K37531">
            <v>464.27490234375</v>
          </cell>
        </row>
        <row r="37532">
          <cell r="K37532">
            <v>464.27490234375</v>
          </cell>
        </row>
        <row r="37533">
          <cell r="K37533">
            <v>464.27490234375</v>
          </cell>
        </row>
        <row r="37534">
          <cell r="K37534">
            <v>464.27490234375</v>
          </cell>
        </row>
        <row r="37535">
          <cell r="K37535">
            <v>464.27490234375</v>
          </cell>
        </row>
        <row r="37536">
          <cell r="K37536">
            <v>464.27490234375</v>
          </cell>
        </row>
        <row r="37537">
          <cell r="K37537">
            <v>464.27490234375</v>
          </cell>
        </row>
        <row r="37538">
          <cell r="K37538">
            <v>464.27490234375</v>
          </cell>
        </row>
        <row r="37539">
          <cell r="K37539">
            <v>464.27490234375</v>
          </cell>
        </row>
        <row r="37540">
          <cell r="K37540">
            <v>464.27490234375</v>
          </cell>
        </row>
        <row r="37541">
          <cell r="K37541">
            <v>464.27490234375</v>
          </cell>
        </row>
        <row r="37542">
          <cell r="K37542">
            <v>464.27490234375</v>
          </cell>
        </row>
        <row r="37543">
          <cell r="K37543">
            <v>464.27490234375</v>
          </cell>
        </row>
        <row r="37544">
          <cell r="K37544">
            <v>464.27490234375</v>
          </cell>
        </row>
        <row r="37545">
          <cell r="K37545">
            <v>464.27490234375</v>
          </cell>
        </row>
        <row r="37546">
          <cell r="K37546">
            <v>464.27490234375</v>
          </cell>
        </row>
        <row r="37547">
          <cell r="K37547">
            <v>464.27490234375</v>
          </cell>
        </row>
        <row r="37548">
          <cell r="K37548">
            <v>464.27490234375</v>
          </cell>
        </row>
        <row r="37549">
          <cell r="K37549">
            <v>464.27490234375</v>
          </cell>
        </row>
        <row r="37550">
          <cell r="K37550">
            <v>464.27490234375</v>
          </cell>
        </row>
        <row r="37551">
          <cell r="K37551">
            <v>464.27490234375</v>
          </cell>
        </row>
        <row r="37552">
          <cell r="K37552">
            <v>464.27490234375</v>
          </cell>
        </row>
        <row r="37553">
          <cell r="K37553">
            <v>464.27490234375</v>
          </cell>
        </row>
        <row r="37554">
          <cell r="K37554">
            <v>464.27490234375</v>
          </cell>
        </row>
        <row r="37555">
          <cell r="K37555">
            <v>464.27490234375</v>
          </cell>
        </row>
        <row r="37556">
          <cell r="K37556">
            <v>464.27490234375</v>
          </cell>
        </row>
        <row r="37557">
          <cell r="K37557">
            <v>464.27490234375</v>
          </cell>
        </row>
        <row r="37558">
          <cell r="K37558">
            <v>464.27490234375</v>
          </cell>
        </row>
        <row r="37559">
          <cell r="K37559">
            <v>464.27490234375</v>
          </cell>
        </row>
        <row r="37560">
          <cell r="K37560">
            <v>464.27490234375</v>
          </cell>
        </row>
        <row r="37561">
          <cell r="K37561">
            <v>464.27490234375</v>
          </cell>
        </row>
        <row r="37562">
          <cell r="K37562">
            <v>464.27490234375</v>
          </cell>
        </row>
        <row r="37563">
          <cell r="K37563">
            <v>464.27490234375</v>
          </cell>
        </row>
        <row r="37564">
          <cell r="K37564">
            <v>464.27490234375</v>
          </cell>
        </row>
        <row r="37565">
          <cell r="K37565">
            <v>464.27490234375</v>
          </cell>
        </row>
        <row r="37566">
          <cell r="K37566">
            <v>464.27490234375</v>
          </cell>
        </row>
        <row r="37567">
          <cell r="K37567">
            <v>464.27490234375</v>
          </cell>
        </row>
        <row r="37568">
          <cell r="K37568">
            <v>464.27490234375</v>
          </cell>
        </row>
        <row r="37569">
          <cell r="K37569">
            <v>464.27490234375</v>
          </cell>
        </row>
        <row r="37570">
          <cell r="K37570">
            <v>464.27490234375</v>
          </cell>
        </row>
        <row r="37571">
          <cell r="K37571">
            <v>464.27490234375</v>
          </cell>
        </row>
        <row r="37572">
          <cell r="K37572">
            <v>464.27490234375</v>
          </cell>
        </row>
        <row r="37573">
          <cell r="K37573">
            <v>464.27490234375</v>
          </cell>
        </row>
        <row r="37574">
          <cell r="K37574">
            <v>464.27490234375</v>
          </cell>
        </row>
        <row r="37575">
          <cell r="K37575">
            <v>464.27490234375</v>
          </cell>
        </row>
        <row r="37576">
          <cell r="K37576">
            <v>464.27490234375</v>
          </cell>
        </row>
        <row r="37577">
          <cell r="K37577">
            <v>464.27490234375</v>
          </cell>
        </row>
        <row r="37578">
          <cell r="K37578">
            <v>464.27490234375</v>
          </cell>
        </row>
        <row r="37579">
          <cell r="K37579">
            <v>464.27490234375</v>
          </cell>
        </row>
        <row r="37580">
          <cell r="K37580">
            <v>464.27490234375</v>
          </cell>
        </row>
        <row r="37581">
          <cell r="K37581">
            <v>464.27490234375</v>
          </cell>
        </row>
        <row r="37582">
          <cell r="K37582">
            <v>464.27490234375</v>
          </cell>
        </row>
        <row r="37583">
          <cell r="K37583">
            <v>464.27490234375</v>
          </cell>
        </row>
        <row r="37584">
          <cell r="K37584">
            <v>464.27490234375</v>
          </cell>
        </row>
        <row r="37585">
          <cell r="K37585">
            <v>464.27490234375</v>
          </cell>
        </row>
        <row r="37586">
          <cell r="K37586">
            <v>464.27490234375</v>
          </cell>
        </row>
        <row r="37587">
          <cell r="K37587">
            <v>464.27490234375</v>
          </cell>
        </row>
        <row r="37588">
          <cell r="K37588">
            <v>464.27490234375</v>
          </cell>
        </row>
        <row r="37589">
          <cell r="K37589">
            <v>464.27490234375</v>
          </cell>
        </row>
        <row r="37590">
          <cell r="K37590">
            <v>464.27490234375</v>
          </cell>
        </row>
        <row r="37591">
          <cell r="K37591">
            <v>464.27490234375</v>
          </cell>
        </row>
        <row r="37592">
          <cell r="K37592">
            <v>464.27490234375</v>
          </cell>
        </row>
        <row r="37593">
          <cell r="K37593">
            <v>464.27490234375</v>
          </cell>
        </row>
        <row r="37594">
          <cell r="K37594">
            <v>464.27490234375</v>
          </cell>
        </row>
        <row r="37595">
          <cell r="K37595">
            <v>464.27490234375</v>
          </cell>
        </row>
        <row r="37596">
          <cell r="K37596">
            <v>464.27490234375</v>
          </cell>
        </row>
        <row r="37597">
          <cell r="K37597">
            <v>464.27490234375</v>
          </cell>
        </row>
        <row r="37598">
          <cell r="K37598">
            <v>464.27490234375</v>
          </cell>
        </row>
        <row r="37599">
          <cell r="K37599">
            <v>464.27490234375</v>
          </cell>
        </row>
        <row r="37600">
          <cell r="K37600">
            <v>464.27490234375</v>
          </cell>
        </row>
        <row r="37601">
          <cell r="K37601">
            <v>464.27490234375</v>
          </cell>
        </row>
        <row r="37602">
          <cell r="K37602">
            <v>464.27490234375</v>
          </cell>
        </row>
        <row r="37603">
          <cell r="K37603">
            <v>464.27490234375</v>
          </cell>
        </row>
        <row r="37604">
          <cell r="K37604">
            <v>464.27490234375</v>
          </cell>
        </row>
        <row r="37605">
          <cell r="K37605">
            <v>464.27490234375</v>
          </cell>
        </row>
        <row r="37606">
          <cell r="K37606">
            <v>464.27490234375</v>
          </cell>
        </row>
        <row r="37607">
          <cell r="K37607">
            <v>464.27490234375</v>
          </cell>
        </row>
        <row r="37608">
          <cell r="K37608">
            <v>464.27490234375</v>
          </cell>
        </row>
        <row r="37609">
          <cell r="K37609">
            <v>464.27490234375</v>
          </cell>
        </row>
        <row r="37610">
          <cell r="K37610">
            <v>464.27490234375</v>
          </cell>
        </row>
        <row r="37611">
          <cell r="K37611">
            <v>464.27490234375</v>
          </cell>
        </row>
        <row r="37612">
          <cell r="K37612">
            <v>464.27490234375</v>
          </cell>
        </row>
        <row r="37613">
          <cell r="K37613">
            <v>464.27490234375</v>
          </cell>
        </row>
        <row r="37614">
          <cell r="K37614">
            <v>464.27490234375</v>
          </cell>
        </row>
        <row r="37615">
          <cell r="K37615">
            <v>464.27490234375</v>
          </cell>
        </row>
        <row r="37616">
          <cell r="K37616">
            <v>464.27490234375</v>
          </cell>
        </row>
        <row r="37617">
          <cell r="K37617">
            <v>464.27490234375</v>
          </cell>
        </row>
        <row r="37618">
          <cell r="K37618">
            <v>464.27490234375</v>
          </cell>
        </row>
        <row r="37619">
          <cell r="K37619">
            <v>464.27490234375</v>
          </cell>
        </row>
        <row r="37620">
          <cell r="K37620">
            <v>464.27490234375</v>
          </cell>
        </row>
        <row r="37621">
          <cell r="K37621">
            <v>464.27490234375</v>
          </cell>
        </row>
        <row r="37622">
          <cell r="K37622">
            <v>464.27490234375</v>
          </cell>
        </row>
        <row r="37623">
          <cell r="K37623">
            <v>464.27490234375</v>
          </cell>
        </row>
        <row r="37624">
          <cell r="K37624">
            <v>464.27490234375</v>
          </cell>
        </row>
        <row r="37625">
          <cell r="K37625">
            <v>464.27490234375</v>
          </cell>
        </row>
        <row r="37626">
          <cell r="K37626">
            <v>464.27490234375</v>
          </cell>
        </row>
        <row r="37627">
          <cell r="K37627">
            <v>464.27490234375</v>
          </cell>
        </row>
        <row r="37628">
          <cell r="K37628">
            <v>464.27490234375</v>
          </cell>
        </row>
        <row r="37629">
          <cell r="K37629">
            <v>464.27490234375</v>
          </cell>
        </row>
        <row r="37630">
          <cell r="K37630">
            <v>464.27490234375</v>
          </cell>
        </row>
        <row r="37631">
          <cell r="K37631">
            <v>464.27490234375</v>
          </cell>
        </row>
        <row r="37632">
          <cell r="K37632">
            <v>464.27490234375</v>
          </cell>
        </row>
        <row r="37633">
          <cell r="K37633">
            <v>464.27490234375</v>
          </cell>
        </row>
        <row r="37634">
          <cell r="K37634">
            <v>464.27490234375</v>
          </cell>
        </row>
        <row r="37635">
          <cell r="K37635">
            <v>464.27490234375</v>
          </cell>
        </row>
        <row r="37636">
          <cell r="K37636">
            <v>464.27490234375</v>
          </cell>
        </row>
        <row r="37637">
          <cell r="K37637">
            <v>464.27490234375</v>
          </cell>
        </row>
        <row r="37638">
          <cell r="K37638">
            <v>464.27490234375</v>
          </cell>
        </row>
        <row r="37639">
          <cell r="K37639">
            <v>464.27490234375</v>
          </cell>
        </row>
        <row r="37640">
          <cell r="K37640">
            <v>464.27490234375</v>
          </cell>
        </row>
        <row r="37641">
          <cell r="K37641">
            <v>464.27490234375</v>
          </cell>
        </row>
        <row r="37642">
          <cell r="K37642">
            <v>464.27490234375</v>
          </cell>
        </row>
        <row r="37643">
          <cell r="K37643">
            <v>464.27490234375</v>
          </cell>
        </row>
        <row r="37644">
          <cell r="K37644">
            <v>464.27490234375</v>
          </cell>
        </row>
        <row r="37645">
          <cell r="K37645">
            <v>464.27490234375</v>
          </cell>
        </row>
        <row r="37646">
          <cell r="K37646">
            <v>464.27490234375</v>
          </cell>
        </row>
        <row r="37647">
          <cell r="K37647">
            <v>464.27490234375</v>
          </cell>
        </row>
        <row r="37648">
          <cell r="K37648">
            <v>464.27490234375</v>
          </cell>
        </row>
        <row r="37649">
          <cell r="K37649">
            <v>464.27490234375</v>
          </cell>
        </row>
        <row r="37650">
          <cell r="K37650">
            <v>464.27490234375</v>
          </cell>
        </row>
        <row r="37651">
          <cell r="K37651">
            <v>464.27490234375</v>
          </cell>
        </row>
        <row r="37652">
          <cell r="K37652">
            <v>464.27490234375</v>
          </cell>
        </row>
        <row r="37653">
          <cell r="K37653">
            <v>464.27490234375</v>
          </cell>
        </row>
        <row r="37654">
          <cell r="K37654">
            <v>464.27490234375</v>
          </cell>
        </row>
        <row r="37655">
          <cell r="K37655">
            <v>464.27490234375</v>
          </cell>
        </row>
        <row r="37656">
          <cell r="K37656">
            <v>464.27490234375</v>
          </cell>
        </row>
        <row r="37657">
          <cell r="K37657">
            <v>464.27490234375</v>
          </cell>
        </row>
        <row r="37658">
          <cell r="K37658">
            <v>464.27490234375</v>
          </cell>
        </row>
        <row r="37659">
          <cell r="K37659">
            <v>464.27490234375</v>
          </cell>
        </row>
        <row r="37660">
          <cell r="K37660">
            <v>464.27490234375</v>
          </cell>
        </row>
        <row r="37661">
          <cell r="K37661">
            <v>464.27490234375</v>
          </cell>
        </row>
        <row r="37662">
          <cell r="K37662">
            <v>464.27490234375</v>
          </cell>
        </row>
        <row r="37663">
          <cell r="K37663">
            <v>464.27490234375</v>
          </cell>
        </row>
        <row r="37664">
          <cell r="K37664">
            <v>464.27490234375</v>
          </cell>
        </row>
        <row r="37665">
          <cell r="K37665">
            <v>464.27490234375</v>
          </cell>
        </row>
        <row r="37666">
          <cell r="K37666">
            <v>464.27490234375</v>
          </cell>
        </row>
        <row r="37667">
          <cell r="K37667">
            <v>464.27490234375</v>
          </cell>
        </row>
        <row r="37668">
          <cell r="K37668">
            <v>464.27490234375</v>
          </cell>
        </row>
        <row r="37669">
          <cell r="K37669">
            <v>464.27490234375</v>
          </cell>
        </row>
        <row r="37670">
          <cell r="K37670">
            <v>464.27490234375</v>
          </cell>
        </row>
        <row r="37671">
          <cell r="K37671">
            <v>464.27490234375</v>
          </cell>
        </row>
        <row r="37672">
          <cell r="K37672">
            <v>464.27490234375</v>
          </cell>
        </row>
        <row r="37673">
          <cell r="K37673">
            <v>464.27490234375</v>
          </cell>
        </row>
        <row r="37674">
          <cell r="K37674">
            <v>464.27490234375</v>
          </cell>
        </row>
        <row r="37675">
          <cell r="K37675">
            <v>464.27490234375</v>
          </cell>
        </row>
        <row r="37676">
          <cell r="K37676">
            <v>464.27490234375</v>
          </cell>
        </row>
        <row r="37677">
          <cell r="K37677">
            <v>464.27490234375</v>
          </cell>
        </row>
        <row r="37678">
          <cell r="K37678">
            <v>464.27490234375</v>
          </cell>
        </row>
        <row r="37679">
          <cell r="K37679">
            <v>464.27490234375</v>
          </cell>
        </row>
        <row r="37680">
          <cell r="K37680">
            <v>464.27490234375</v>
          </cell>
        </row>
        <row r="37681">
          <cell r="K37681">
            <v>464.27490234375</v>
          </cell>
        </row>
        <row r="37682">
          <cell r="K37682">
            <v>464.27490234375</v>
          </cell>
        </row>
        <row r="37683">
          <cell r="K37683">
            <v>464.27490234375</v>
          </cell>
        </row>
        <row r="37684">
          <cell r="K37684">
            <v>464.27490234375</v>
          </cell>
        </row>
        <row r="37685">
          <cell r="K37685">
            <v>464.27490234375</v>
          </cell>
        </row>
        <row r="37686">
          <cell r="K37686">
            <v>464.27490234375</v>
          </cell>
        </row>
        <row r="37687">
          <cell r="K37687">
            <v>464.27490234375</v>
          </cell>
        </row>
        <row r="37688">
          <cell r="K37688">
            <v>464.27490234375</v>
          </cell>
        </row>
        <row r="37689">
          <cell r="K37689">
            <v>464.27490234375</v>
          </cell>
        </row>
        <row r="37690">
          <cell r="K37690">
            <v>464.27490234375</v>
          </cell>
        </row>
        <row r="37691">
          <cell r="K37691">
            <v>464.27490234375</v>
          </cell>
        </row>
        <row r="37692">
          <cell r="K37692">
            <v>464.27490234375</v>
          </cell>
        </row>
        <row r="37693">
          <cell r="K37693">
            <v>464.27490234375</v>
          </cell>
        </row>
        <row r="37694">
          <cell r="K37694">
            <v>464.27490234375</v>
          </cell>
        </row>
        <row r="37695">
          <cell r="K37695">
            <v>464.27490234375</v>
          </cell>
        </row>
        <row r="37696">
          <cell r="K37696">
            <v>464.27490234375</v>
          </cell>
        </row>
        <row r="37697">
          <cell r="K37697">
            <v>464.27490234375</v>
          </cell>
        </row>
        <row r="37698">
          <cell r="K37698">
            <v>464.27490234375</v>
          </cell>
        </row>
        <row r="37699">
          <cell r="K37699">
            <v>464.27490234375</v>
          </cell>
        </row>
        <row r="37700">
          <cell r="K37700">
            <v>464.27490234375</v>
          </cell>
        </row>
        <row r="37701">
          <cell r="K37701">
            <v>464.27490234375</v>
          </cell>
        </row>
        <row r="37702">
          <cell r="K37702">
            <v>464.27490234375</v>
          </cell>
        </row>
        <row r="37703">
          <cell r="K37703">
            <v>464.27490234375</v>
          </cell>
        </row>
        <row r="37704">
          <cell r="K37704">
            <v>464.27490234375</v>
          </cell>
        </row>
        <row r="37705">
          <cell r="K37705">
            <v>464.27490234375</v>
          </cell>
        </row>
        <row r="37706">
          <cell r="K37706">
            <v>464.27490234375</v>
          </cell>
        </row>
        <row r="37707">
          <cell r="K37707">
            <v>464.27490234375</v>
          </cell>
        </row>
        <row r="37708">
          <cell r="K37708">
            <v>464.27490234375</v>
          </cell>
        </row>
        <row r="37709">
          <cell r="K37709">
            <v>464.27490234375</v>
          </cell>
        </row>
        <row r="37710">
          <cell r="K37710">
            <v>464.27490234375</v>
          </cell>
        </row>
        <row r="37711">
          <cell r="K37711">
            <v>464.27490234375</v>
          </cell>
        </row>
        <row r="37712">
          <cell r="K37712">
            <v>464.27490234375</v>
          </cell>
        </row>
        <row r="37713">
          <cell r="K37713">
            <v>464.27490234375</v>
          </cell>
        </row>
        <row r="37714">
          <cell r="K37714">
            <v>464.27490234375</v>
          </cell>
        </row>
        <row r="37715">
          <cell r="K37715">
            <v>464.27490234375</v>
          </cell>
        </row>
        <row r="37716">
          <cell r="K37716">
            <v>464.27490234375</v>
          </cell>
        </row>
        <row r="37717">
          <cell r="K37717">
            <v>464.27490234375</v>
          </cell>
        </row>
        <row r="37718">
          <cell r="K37718">
            <v>464.27490234375</v>
          </cell>
        </row>
        <row r="37719">
          <cell r="K37719">
            <v>464.27490234375</v>
          </cell>
        </row>
        <row r="37720">
          <cell r="K37720">
            <v>464.27490234375</v>
          </cell>
        </row>
        <row r="37721">
          <cell r="K37721">
            <v>464.27490234375</v>
          </cell>
        </row>
        <row r="37722">
          <cell r="K37722">
            <v>464.27490234375</v>
          </cell>
        </row>
        <row r="37723">
          <cell r="K37723">
            <v>464.27490234375</v>
          </cell>
        </row>
        <row r="37724">
          <cell r="K37724">
            <v>464.27490234375</v>
          </cell>
        </row>
        <row r="37725">
          <cell r="K37725">
            <v>464.27490234375</v>
          </cell>
        </row>
        <row r="37726">
          <cell r="K37726">
            <v>464.27490234375</v>
          </cell>
        </row>
        <row r="37727">
          <cell r="K37727">
            <v>464.27490234375</v>
          </cell>
        </row>
        <row r="37728">
          <cell r="K37728">
            <v>464.27490234375</v>
          </cell>
        </row>
        <row r="37729">
          <cell r="K37729">
            <v>464.27490234375</v>
          </cell>
        </row>
        <row r="37730">
          <cell r="K37730">
            <v>464.27490234375</v>
          </cell>
        </row>
        <row r="37731">
          <cell r="K37731">
            <v>464.27490234375</v>
          </cell>
        </row>
        <row r="37732">
          <cell r="K37732">
            <v>464.27490234375</v>
          </cell>
        </row>
        <row r="37733">
          <cell r="K37733">
            <v>464.27490234375</v>
          </cell>
        </row>
        <row r="37734">
          <cell r="K37734">
            <v>464.27490234375</v>
          </cell>
        </row>
        <row r="37735">
          <cell r="K37735">
            <v>464.27490234375</v>
          </cell>
        </row>
        <row r="37736">
          <cell r="K37736">
            <v>464.27490234375</v>
          </cell>
        </row>
        <row r="37737">
          <cell r="K37737">
            <v>464.27490234375</v>
          </cell>
        </row>
        <row r="37738">
          <cell r="K37738">
            <v>464.27490234375</v>
          </cell>
        </row>
        <row r="37739">
          <cell r="K37739">
            <v>464.27490234375</v>
          </cell>
        </row>
        <row r="37740">
          <cell r="K37740">
            <v>464.27490234375</v>
          </cell>
        </row>
        <row r="37741">
          <cell r="K37741">
            <v>464.27490234375</v>
          </cell>
        </row>
        <row r="37742">
          <cell r="K37742">
            <v>464.27490234375</v>
          </cell>
        </row>
        <row r="37743">
          <cell r="K37743">
            <v>464.27490234375</v>
          </cell>
        </row>
        <row r="37744">
          <cell r="K37744">
            <v>464.27490234375</v>
          </cell>
        </row>
        <row r="37745">
          <cell r="K37745">
            <v>464.27490234375</v>
          </cell>
        </row>
        <row r="37746">
          <cell r="K37746">
            <v>464.27490234375</v>
          </cell>
        </row>
        <row r="37747">
          <cell r="K37747">
            <v>464.27490234375</v>
          </cell>
        </row>
        <row r="37748">
          <cell r="K37748">
            <v>464.27490234375</v>
          </cell>
        </row>
        <row r="37749">
          <cell r="K37749">
            <v>464.27490234375</v>
          </cell>
        </row>
        <row r="37750">
          <cell r="K37750">
            <v>464.27490234375</v>
          </cell>
        </row>
        <row r="37751">
          <cell r="K37751">
            <v>464.27490234375</v>
          </cell>
        </row>
        <row r="37752">
          <cell r="K37752">
            <v>464.27490234375</v>
          </cell>
        </row>
        <row r="37753">
          <cell r="K37753">
            <v>464.27490234375</v>
          </cell>
        </row>
        <row r="37754">
          <cell r="K37754">
            <v>464.27490234375</v>
          </cell>
        </row>
        <row r="37755">
          <cell r="K37755">
            <v>464.27490234375</v>
          </cell>
        </row>
        <row r="37756">
          <cell r="K37756">
            <v>464.27490234375</v>
          </cell>
        </row>
        <row r="37757">
          <cell r="K37757">
            <v>464.27490234375</v>
          </cell>
        </row>
        <row r="37758">
          <cell r="K37758">
            <v>464.27490234375</v>
          </cell>
        </row>
        <row r="37759">
          <cell r="K37759">
            <v>464.27490234375</v>
          </cell>
        </row>
        <row r="37760">
          <cell r="K37760">
            <v>464.27490234375</v>
          </cell>
        </row>
        <row r="37761">
          <cell r="K37761">
            <v>464.27490234375</v>
          </cell>
        </row>
        <row r="37762">
          <cell r="K37762">
            <v>464.27490234375</v>
          </cell>
        </row>
        <row r="37763">
          <cell r="K37763">
            <v>464.27490234375</v>
          </cell>
        </row>
        <row r="37764">
          <cell r="K37764">
            <v>464.27490234375</v>
          </cell>
        </row>
        <row r="37765">
          <cell r="K37765">
            <v>464.27490234375</v>
          </cell>
        </row>
        <row r="37766">
          <cell r="K37766">
            <v>464.27490234375</v>
          </cell>
        </row>
        <row r="37767">
          <cell r="K37767">
            <v>464.27490234375</v>
          </cell>
        </row>
        <row r="37768">
          <cell r="K37768">
            <v>464.27490234375</v>
          </cell>
        </row>
        <row r="37769">
          <cell r="K37769">
            <v>464.27490234375</v>
          </cell>
        </row>
        <row r="37770">
          <cell r="K37770">
            <v>464.27490234375</v>
          </cell>
        </row>
        <row r="37771">
          <cell r="K37771">
            <v>464.27490234375</v>
          </cell>
        </row>
        <row r="37772">
          <cell r="K37772">
            <v>464.27490234375</v>
          </cell>
        </row>
        <row r="37773">
          <cell r="K37773">
            <v>464.27490234375</v>
          </cell>
        </row>
        <row r="37774">
          <cell r="K37774">
            <v>464.27490234375</v>
          </cell>
        </row>
        <row r="37775">
          <cell r="K37775">
            <v>464.27490234375</v>
          </cell>
        </row>
        <row r="37776">
          <cell r="K37776">
            <v>464.27490234375</v>
          </cell>
        </row>
        <row r="37777">
          <cell r="K37777">
            <v>464.27490234375</v>
          </cell>
        </row>
        <row r="37778">
          <cell r="K37778">
            <v>464.27490234375</v>
          </cell>
        </row>
        <row r="37779">
          <cell r="K37779">
            <v>464.27490234375</v>
          </cell>
        </row>
        <row r="37780">
          <cell r="K37780">
            <v>464.27490234375</v>
          </cell>
        </row>
        <row r="37781">
          <cell r="K37781">
            <v>464.27490234375</v>
          </cell>
        </row>
        <row r="37782">
          <cell r="K37782">
            <v>464.27490234375</v>
          </cell>
        </row>
        <row r="37783">
          <cell r="K37783">
            <v>464.27490234375</v>
          </cell>
        </row>
        <row r="37784">
          <cell r="K37784">
            <v>464.27490234375</v>
          </cell>
        </row>
        <row r="37785">
          <cell r="K37785">
            <v>464.27490234375</v>
          </cell>
        </row>
        <row r="37786">
          <cell r="K37786">
            <v>464.27490234375</v>
          </cell>
        </row>
        <row r="37787">
          <cell r="K37787">
            <v>464.27490234375</v>
          </cell>
        </row>
        <row r="37788">
          <cell r="K37788">
            <v>464.27490234375</v>
          </cell>
        </row>
        <row r="37789">
          <cell r="K37789">
            <v>464.27490234375</v>
          </cell>
        </row>
        <row r="37790">
          <cell r="K37790">
            <v>464.27490234375</v>
          </cell>
        </row>
        <row r="37791">
          <cell r="K37791">
            <v>464.27490234375</v>
          </cell>
        </row>
        <row r="37792">
          <cell r="K37792">
            <v>464.27490234375</v>
          </cell>
        </row>
        <row r="37793">
          <cell r="K37793">
            <v>464.27490234375</v>
          </cell>
        </row>
        <row r="37794">
          <cell r="K37794">
            <v>464.27490234375</v>
          </cell>
        </row>
        <row r="37795">
          <cell r="K37795">
            <v>464.27490234375</v>
          </cell>
        </row>
        <row r="37796">
          <cell r="K37796">
            <v>464.27490234375</v>
          </cell>
        </row>
        <row r="37797">
          <cell r="K37797">
            <v>464.27490234375</v>
          </cell>
        </row>
        <row r="37798">
          <cell r="K37798">
            <v>464.27490234375</v>
          </cell>
        </row>
        <row r="37799">
          <cell r="K37799">
            <v>464.27490234375</v>
          </cell>
        </row>
        <row r="37800">
          <cell r="K37800">
            <v>464.27490234375</v>
          </cell>
        </row>
        <row r="37801">
          <cell r="K37801">
            <v>464.27490234375</v>
          </cell>
        </row>
        <row r="37802">
          <cell r="K37802">
            <v>464.27490234375</v>
          </cell>
        </row>
        <row r="37803">
          <cell r="K37803">
            <v>464.27490234375</v>
          </cell>
        </row>
        <row r="37804">
          <cell r="K37804">
            <v>464.27490234375</v>
          </cell>
        </row>
        <row r="37805">
          <cell r="K37805">
            <v>464.27490234375</v>
          </cell>
        </row>
        <row r="37806">
          <cell r="K37806">
            <v>464.27490234375</v>
          </cell>
        </row>
        <row r="37807">
          <cell r="K37807">
            <v>464.27490234375</v>
          </cell>
        </row>
        <row r="37808">
          <cell r="K37808">
            <v>464.27490234375</v>
          </cell>
        </row>
        <row r="37809">
          <cell r="K37809">
            <v>464.27490234375</v>
          </cell>
        </row>
        <row r="37810">
          <cell r="K37810">
            <v>464.27490234375</v>
          </cell>
        </row>
        <row r="37811">
          <cell r="K37811">
            <v>464.27490234375</v>
          </cell>
        </row>
        <row r="37812">
          <cell r="K37812">
            <v>464.27490234375</v>
          </cell>
        </row>
        <row r="37813">
          <cell r="K37813">
            <v>464.27490234375</v>
          </cell>
        </row>
        <row r="37814">
          <cell r="K37814">
            <v>464.27490234375</v>
          </cell>
        </row>
        <row r="37815">
          <cell r="K37815">
            <v>464.27490234375</v>
          </cell>
        </row>
        <row r="37816">
          <cell r="K37816">
            <v>464.27490234375</v>
          </cell>
        </row>
        <row r="37817">
          <cell r="K37817">
            <v>464.27490234375</v>
          </cell>
        </row>
        <row r="37818">
          <cell r="K37818">
            <v>464.27490234375</v>
          </cell>
        </row>
        <row r="37819">
          <cell r="K37819">
            <v>464.27490234375</v>
          </cell>
        </row>
        <row r="37820">
          <cell r="K37820">
            <v>464.27490234375</v>
          </cell>
        </row>
        <row r="37821">
          <cell r="K37821">
            <v>464.27490234375</v>
          </cell>
        </row>
        <row r="37822">
          <cell r="K37822">
            <v>464.27490234375</v>
          </cell>
        </row>
        <row r="37823">
          <cell r="K37823">
            <v>464.27490234375</v>
          </cell>
        </row>
        <row r="37824">
          <cell r="K37824">
            <v>464.27490234375</v>
          </cell>
        </row>
        <row r="37825">
          <cell r="K37825">
            <v>464.27490234375</v>
          </cell>
        </row>
        <row r="37826">
          <cell r="K37826">
            <v>464.27490234375</v>
          </cell>
        </row>
        <row r="37827">
          <cell r="K37827">
            <v>464.27490234375</v>
          </cell>
        </row>
        <row r="37828">
          <cell r="K37828">
            <v>464.27490234375</v>
          </cell>
        </row>
        <row r="37829">
          <cell r="K37829">
            <v>464.27490234375</v>
          </cell>
        </row>
        <row r="37830">
          <cell r="K37830">
            <v>464.27490234375</v>
          </cell>
        </row>
        <row r="37831">
          <cell r="K37831">
            <v>464.27490234375</v>
          </cell>
        </row>
        <row r="37832">
          <cell r="K37832">
            <v>464.27490234375</v>
          </cell>
        </row>
        <row r="37833">
          <cell r="K37833">
            <v>464.27490234375</v>
          </cell>
        </row>
        <row r="37834">
          <cell r="K37834">
            <v>464.27490234375</v>
          </cell>
        </row>
        <row r="37835">
          <cell r="K37835">
            <v>464.27490234375</v>
          </cell>
        </row>
        <row r="37836">
          <cell r="K37836">
            <v>464.27490234375</v>
          </cell>
        </row>
        <row r="37837">
          <cell r="K37837">
            <v>464.27490234375</v>
          </cell>
        </row>
        <row r="37838">
          <cell r="K37838">
            <v>464.27490234375</v>
          </cell>
        </row>
        <row r="37839">
          <cell r="K37839">
            <v>464.27490234375</v>
          </cell>
        </row>
        <row r="37840">
          <cell r="K37840">
            <v>464.27490234375</v>
          </cell>
        </row>
        <row r="37841">
          <cell r="K37841">
            <v>464.27490234375</v>
          </cell>
        </row>
        <row r="37842">
          <cell r="K37842">
            <v>464.27490234375</v>
          </cell>
        </row>
        <row r="37843">
          <cell r="K37843">
            <v>464.27490234375</v>
          </cell>
        </row>
        <row r="37844">
          <cell r="K37844">
            <v>464.27490234375</v>
          </cell>
        </row>
        <row r="37845">
          <cell r="K37845">
            <v>464.27490234375</v>
          </cell>
        </row>
        <row r="37846">
          <cell r="K37846">
            <v>464.27490234375</v>
          </cell>
        </row>
        <row r="37847">
          <cell r="K37847">
            <v>464.27490234375</v>
          </cell>
        </row>
        <row r="37848">
          <cell r="K37848">
            <v>464.27490234375</v>
          </cell>
        </row>
        <row r="37849">
          <cell r="K37849">
            <v>464.27490234375</v>
          </cell>
        </row>
        <row r="37850">
          <cell r="K37850">
            <v>464.27490234375</v>
          </cell>
        </row>
        <row r="37851">
          <cell r="K37851">
            <v>464.27490234375</v>
          </cell>
        </row>
        <row r="37852">
          <cell r="K37852">
            <v>464.27490234375</v>
          </cell>
        </row>
        <row r="37853">
          <cell r="K37853">
            <v>464.27490234375</v>
          </cell>
        </row>
        <row r="37854">
          <cell r="K37854">
            <v>464.27490234375</v>
          </cell>
        </row>
        <row r="37855">
          <cell r="K37855">
            <v>464.27490234375</v>
          </cell>
        </row>
        <row r="37856">
          <cell r="K37856">
            <v>464.27490234375</v>
          </cell>
        </row>
        <row r="37857">
          <cell r="K37857">
            <v>464.27490234375</v>
          </cell>
        </row>
        <row r="37858">
          <cell r="K37858">
            <v>464.27490234375</v>
          </cell>
        </row>
        <row r="37859">
          <cell r="K37859">
            <v>464.27490234375</v>
          </cell>
        </row>
        <row r="37860">
          <cell r="K37860">
            <v>464.27490234375</v>
          </cell>
        </row>
        <row r="37861">
          <cell r="K37861">
            <v>464.27490234375</v>
          </cell>
        </row>
        <row r="37862">
          <cell r="K37862">
            <v>464.27490234375</v>
          </cell>
        </row>
        <row r="37863">
          <cell r="K37863">
            <v>464.27490234375</v>
          </cell>
        </row>
        <row r="37864">
          <cell r="K37864">
            <v>464.27490234375</v>
          </cell>
        </row>
        <row r="37865">
          <cell r="K37865">
            <v>464.27490234375</v>
          </cell>
        </row>
        <row r="37866">
          <cell r="K37866">
            <v>464.27490234375</v>
          </cell>
        </row>
        <row r="37867">
          <cell r="K37867">
            <v>464.27490234375</v>
          </cell>
        </row>
        <row r="37868">
          <cell r="K37868">
            <v>464.27490234375</v>
          </cell>
        </row>
        <row r="37869">
          <cell r="K37869">
            <v>464.27490234375</v>
          </cell>
        </row>
        <row r="37870">
          <cell r="K37870">
            <v>464.27490234375</v>
          </cell>
        </row>
        <row r="37871">
          <cell r="K37871">
            <v>464.27490234375</v>
          </cell>
        </row>
        <row r="37872">
          <cell r="K37872">
            <v>464.27490234375</v>
          </cell>
        </row>
        <row r="37873">
          <cell r="K37873">
            <v>464.27490234375</v>
          </cell>
        </row>
        <row r="37874">
          <cell r="K37874">
            <v>464.27490234375</v>
          </cell>
        </row>
        <row r="37875">
          <cell r="K37875">
            <v>464.27490234375</v>
          </cell>
        </row>
        <row r="37876">
          <cell r="K37876">
            <v>464.27490234375</v>
          </cell>
        </row>
        <row r="37877">
          <cell r="K37877">
            <v>464.27490234375</v>
          </cell>
        </row>
        <row r="37878">
          <cell r="K37878">
            <v>464.27490234375</v>
          </cell>
        </row>
        <row r="37879">
          <cell r="K37879">
            <v>464.27490234375</v>
          </cell>
        </row>
        <row r="37880">
          <cell r="K37880">
            <v>464.27490234375</v>
          </cell>
        </row>
        <row r="37881">
          <cell r="K37881">
            <v>464.27490234375</v>
          </cell>
        </row>
        <row r="37882">
          <cell r="K37882">
            <v>464.27490234375</v>
          </cell>
        </row>
        <row r="37883">
          <cell r="K37883">
            <v>464.27490234375</v>
          </cell>
        </row>
        <row r="37884">
          <cell r="K37884">
            <v>464.27490234375</v>
          </cell>
        </row>
        <row r="37885">
          <cell r="K37885">
            <v>464.27490234375</v>
          </cell>
        </row>
        <row r="37886">
          <cell r="K37886">
            <v>464.27490234375</v>
          </cell>
        </row>
        <row r="37887">
          <cell r="K37887">
            <v>464.27490234375</v>
          </cell>
        </row>
        <row r="37888">
          <cell r="K37888">
            <v>464.27490234375</v>
          </cell>
        </row>
        <row r="37889">
          <cell r="K37889">
            <v>464.27490234375</v>
          </cell>
        </row>
        <row r="37890">
          <cell r="K37890">
            <v>464.27490234375</v>
          </cell>
        </row>
        <row r="37891">
          <cell r="K37891">
            <v>464.27490234375</v>
          </cell>
        </row>
        <row r="37892">
          <cell r="K37892">
            <v>464.27490234375</v>
          </cell>
        </row>
        <row r="37893">
          <cell r="K37893">
            <v>464.27490234375</v>
          </cell>
        </row>
        <row r="37894">
          <cell r="K37894">
            <v>464.27490234375</v>
          </cell>
        </row>
        <row r="37895">
          <cell r="K37895">
            <v>464.27490234375</v>
          </cell>
        </row>
        <row r="37896">
          <cell r="K37896">
            <v>464.27490234375</v>
          </cell>
        </row>
        <row r="37897">
          <cell r="K37897">
            <v>464.27490234375</v>
          </cell>
        </row>
        <row r="37898">
          <cell r="K37898">
            <v>464.27490234375</v>
          </cell>
        </row>
        <row r="37899">
          <cell r="K37899">
            <v>464.27490234375</v>
          </cell>
        </row>
        <row r="37900">
          <cell r="K37900">
            <v>464.27490234375</v>
          </cell>
        </row>
        <row r="37901">
          <cell r="K37901">
            <v>464.27490234375</v>
          </cell>
        </row>
        <row r="37902">
          <cell r="K37902">
            <v>464.27490234375</v>
          </cell>
        </row>
        <row r="37903">
          <cell r="K37903">
            <v>464.27490234375</v>
          </cell>
        </row>
        <row r="37904">
          <cell r="K37904">
            <v>464.27490234375</v>
          </cell>
        </row>
        <row r="37905">
          <cell r="K37905">
            <v>464.27490234375</v>
          </cell>
        </row>
        <row r="37906">
          <cell r="K37906">
            <v>464.27490234375</v>
          </cell>
        </row>
        <row r="37907">
          <cell r="K37907">
            <v>464.27490234375</v>
          </cell>
        </row>
        <row r="37908">
          <cell r="K37908">
            <v>464.27490234375</v>
          </cell>
        </row>
        <row r="37909">
          <cell r="K37909">
            <v>464.27490234375</v>
          </cell>
        </row>
        <row r="37910">
          <cell r="K37910">
            <v>464.27490234375</v>
          </cell>
        </row>
        <row r="37911">
          <cell r="K37911">
            <v>464.27490234375</v>
          </cell>
        </row>
        <row r="37912">
          <cell r="K37912">
            <v>464.27490234375</v>
          </cell>
        </row>
        <row r="37913">
          <cell r="K37913">
            <v>464.27490234375</v>
          </cell>
        </row>
        <row r="37914">
          <cell r="K37914">
            <v>464.27490234375</v>
          </cell>
        </row>
        <row r="37915">
          <cell r="K37915">
            <v>464.27490234375</v>
          </cell>
        </row>
        <row r="37916">
          <cell r="K37916">
            <v>464.27490234375</v>
          </cell>
        </row>
        <row r="37917">
          <cell r="K37917">
            <v>464.27490234375</v>
          </cell>
        </row>
        <row r="37918">
          <cell r="K37918">
            <v>464.27490234375</v>
          </cell>
        </row>
        <row r="37919">
          <cell r="K37919">
            <v>464.27490234375</v>
          </cell>
        </row>
        <row r="37920">
          <cell r="K37920">
            <v>464.27490234375</v>
          </cell>
        </row>
        <row r="37921">
          <cell r="K37921">
            <v>464.27490234375</v>
          </cell>
        </row>
        <row r="37922">
          <cell r="K37922">
            <v>464.27490234375</v>
          </cell>
        </row>
        <row r="37923">
          <cell r="K37923">
            <v>464.27490234375</v>
          </cell>
        </row>
        <row r="37924">
          <cell r="K37924">
            <v>464.27490234375</v>
          </cell>
        </row>
        <row r="37925">
          <cell r="K37925">
            <v>464.27490234375</v>
          </cell>
        </row>
        <row r="37926">
          <cell r="K37926">
            <v>464.27490234375</v>
          </cell>
        </row>
        <row r="37927">
          <cell r="K37927">
            <v>464.27490234375</v>
          </cell>
        </row>
        <row r="37928">
          <cell r="K37928">
            <v>464.27490234375</v>
          </cell>
        </row>
        <row r="37929">
          <cell r="K37929">
            <v>464.27490234375</v>
          </cell>
        </row>
        <row r="37930">
          <cell r="K37930">
            <v>464.27490234375</v>
          </cell>
        </row>
        <row r="37931">
          <cell r="K37931">
            <v>464.27490234375</v>
          </cell>
        </row>
        <row r="37932">
          <cell r="K37932">
            <v>464.27490234375</v>
          </cell>
        </row>
        <row r="37933">
          <cell r="K37933">
            <v>464.27490234375</v>
          </cell>
        </row>
        <row r="37934">
          <cell r="K37934">
            <v>464.27490234375</v>
          </cell>
        </row>
        <row r="37935">
          <cell r="K37935">
            <v>464.27490234375</v>
          </cell>
        </row>
        <row r="37936">
          <cell r="K37936">
            <v>464.27490234375</v>
          </cell>
        </row>
        <row r="37937">
          <cell r="K37937">
            <v>464.27490234375</v>
          </cell>
        </row>
        <row r="37938">
          <cell r="K37938">
            <v>464.27490234375</v>
          </cell>
        </row>
        <row r="37939">
          <cell r="K37939">
            <v>464.27490234375</v>
          </cell>
        </row>
        <row r="37940">
          <cell r="K37940">
            <v>464.27490234375</v>
          </cell>
        </row>
        <row r="37941">
          <cell r="K37941">
            <v>464.27490234375</v>
          </cell>
        </row>
        <row r="37942">
          <cell r="K37942">
            <v>464.27490234375</v>
          </cell>
        </row>
        <row r="37943">
          <cell r="K37943">
            <v>464.27490234375</v>
          </cell>
        </row>
        <row r="37944">
          <cell r="K37944">
            <v>464.27490234375</v>
          </cell>
        </row>
        <row r="37945">
          <cell r="K37945">
            <v>464.27490234375</v>
          </cell>
        </row>
        <row r="37946">
          <cell r="K37946">
            <v>464.27490234375</v>
          </cell>
        </row>
        <row r="37947">
          <cell r="K37947">
            <v>464.27490234375</v>
          </cell>
        </row>
        <row r="37948">
          <cell r="K37948">
            <v>464.27490234375</v>
          </cell>
        </row>
        <row r="37949">
          <cell r="K37949">
            <v>464.27490234375</v>
          </cell>
        </row>
        <row r="37950">
          <cell r="K37950">
            <v>464.27490234375</v>
          </cell>
        </row>
        <row r="37951">
          <cell r="K37951">
            <v>464.27490234375</v>
          </cell>
        </row>
        <row r="37952">
          <cell r="K37952">
            <v>464.27490234375</v>
          </cell>
        </row>
        <row r="37953">
          <cell r="K37953">
            <v>464.27490234375</v>
          </cell>
        </row>
        <row r="37954">
          <cell r="K37954">
            <v>464.27490234375</v>
          </cell>
        </row>
        <row r="37955">
          <cell r="K37955">
            <v>464.27490234375</v>
          </cell>
        </row>
        <row r="37956">
          <cell r="K37956">
            <v>464.27490234375</v>
          </cell>
        </row>
        <row r="37957">
          <cell r="K37957">
            <v>464.27490234375</v>
          </cell>
        </row>
        <row r="37958">
          <cell r="K37958">
            <v>464.27490234375</v>
          </cell>
        </row>
        <row r="37959">
          <cell r="K37959">
            <v>464.27490234375</v>
          </cell>
        </row>
        <row r="37960">
          <cell r="K37960">
            <v>464.27490234375</v>
          </cell>
        </row>
        <row r="37961">
          <cell r="K37961">
            <v>464.27490234375</v>
          </cell>
        </row>
        <row r="37962">
          <cell r="K37962">
            <v>464.27490234375</v>
          </cell>
        </row>
        <row r="37963">
          <cell r="K37963">
            <v>464.27490234375</v>
          </cell>
        </row>
        <row r="37964">
          <cell r="K37964">
            <v>464.27490234375</v>
          </cell>
        </row>
        <row r="37965">
          <cell r="K37965">
            <v>464.27490234375</v>
          </cell>
        </row>
        <row r="37966">
          <cell r="K37966">
            <v>464.27490234375</v>
          </cell>
        </row>
        <row r="37967">
          <cell r="K37967">
            <v>464.27490234375</v>
          </cell>
        </row>
        <row r="37968">
          <cell r="K37968">
            <v>464.27490234375</v>
          </cell>
        </row>
        <row r="37969">
          <cell r="K37969">
            <v>464.27490234375</v>
          </cell>
        </row>
        <row r="37970">
          <cell r="K37970">
            <v>464.27490234375</v>
          </cell>
        </row>
        <row r="37971">
          <cell r="K37971">
            <v>464.27490234375</v>
          </cell>
        </row>
        <row r="37972">
          <cell r="K37972">
            <v>464.27490234375</v>
          </cell>
        </row>
        <row r="37973">
          <cell r="K37973">
            <v>464.27490234375</v>
          </cell>
        </row>
        <row r="37974">
          <cell r="K37974">
            <v>464.27490234375</v>
          </cell>
        </row>
        <row r="37975">
          <cell r="K37975">
            <v>464.27490234375</v>
          </cell>
        </row>
        <row r="37976">
          <cell r="K37976">
            <v>464.27490234375</v>
          </cell>
        </row>
        <row r="37977">
          <cell r="K37977">
            <v>464.27490234375</v>
          </cell>
        </row>
        <row r="37978">
          <cell r="K37978">
            <v>464.27490234375</v>
          </cell>
        </row>
        <row r="37979">
          <cell r="K37979">
            <v>464.27490234375</v>
          </cell>
        </row>
        <row r="37980">
          <cell r="K37980">
            <v>464.27490234375</v>
          </cell>
        </row>
        <row r="37981">
          <cell r="K37981">
            <v>464.27490234375</v>
          </cell>
        </row>
        <row r="37982">
          <cell r="K37982">
            <v>464.27490234375</v>
          </cell>
        </row>
        <row r="37983">
          <cell r="K37983">
            <v>464.27490234375</v>
          </cell>
        </row>
        <row r="37984">
          <cell r="K37984">
            <v>464.27490234375</v>
          </cell>
        </row>
        <row r="37985">
          <cell r="K37985">
            <v>464.27490234375</v>
          </cell>
        </row>
        <row r="37986">
          <cell r="K37986">
            <v>464.27490234375</v>
          </cell>
        </row>
        <row r="37987">
          <cell r="K37987">
            <v>464.27490234375</v>
          </cell>
        </row>
        <row r="37988">
          <cell r="K37988">
            <v>464.27490234375</v>
          </cell>
        </row>
        <row r="37989">
          <cell r="K37989">
            <v>464.27490234375</v>
          </cell>
        </row>
        <row r="37990">
          <cell r="K37990">
            <v>464.27490234375</v>
          </cell>
        </row>
        <row r="37991">
          <cell r="K37991">
            <v>464.27490234375</v>
          </cell>
        </row>
        <row r="37992">
          <cell r="K37992">
            <v>464.27490234375</v>
          </cell>
        </row>
        <row r="37993">
          <cell r="K37993">
            <v>464.27490234375</v>
          </cell>
        </row>
        <row r="37994">
          <cell r="K37994">
            <v>464.27490234375</v>
          </cell>
        </row>
        <row r="37995">
          <cell r="K37995">
            <v>464.27490234375</v>
          </cell>
        </row>
        <row r="37996">
          <cell r="K37996">
            <v>464.27490234375</v>
          </cell>
        </row>
        <row r="37997">
          <cell r="K37997">
            <v>464.27490234375</v>
          </cell>
        </row>
        <row r="37998">
          <cell r="K37998">
            <v>464.27490234375</v>
          </cell>
        </row>
        <row r="37999">
          <cell r="K37999">
            <v>464.27490234375</v>
          </cell>
        </row>
        <row r="38000">
          <cell r="K38000">
            <v>464.27490234375</v>
          </cell>
        </row>
        <row r="38001">
          <cell r="K38001">
            <v>464.27490234375</v>
          </cell>
        </row>
        <row r="38002">
          <cell r="K38002">
            <v>464.27490234375</v>
          </cell>
        </row>
        <row r="38003">
          <cell r="K38003">
            <v>464.27490234375</v>
          </cell>
        </row>
        <row r="38004">
          <cell r="K38004">
            <v>464.27490234375</v>
          </cell>
        </row>
        <row r="38005">
          <cell r="K38005">
            <v>464.27490234375</v>
          </cell>
        </row>
        <row r="38006">
          <cell r="K38006">
            <v>464.27490234375</v>
          </cell>
        </row>
        <row r="38007">
          <cell r="K38007">
            <v>464.27490234375</v>
          </cell>
        </row>
        <row r="38008">
          <cell r="K38008">
            <v>464.27490234375</v>
          </cell>
        </row>
        <row r="38009">
          <cell r="K38009">
            <v>464.27490234375</v>
          </cell>
        </row>
        <row r="38010">
          <cell r="K38010">
            <v>464.27490234375</v>
          </cell>
        </row>
        <row r="38011">
          <cell r="K38011">
            <v>464.27490234375</v>
          </cell>
        </row>
        <row r="38012">
          <cell r="K38012">
            <v>464.27490234375</v>
          </cell>
        </row>
        <row r="38013">
          <cell r="K38013">
            <v>464.27490234375</v>
          </cell>
        </row>
        <row r="38014">
          <cell r="K38014">
            <v>464.27490234375</v>
          </cell>
        </row>
        <row r="38015">
          <cell r="K38015">
            <v>464.27490234375</v>
          </cell>
        </row>
        <row r="38016">
          <cell r="K38016">
            <v>464.27490234375</v>
          </cell>
        </row>
        <row r="38017">
          <cell r="K38017">
            <v>464.27490234375</v>
          </cell>
        </row>
        <row r="38018">
          <cell r="K38018">
            <v>464.27490234375</v>
          </cell>
        </row>
        <row r="38019">
          <cell r="K38019">
            <v>464.27490234375</v>
          </cell>
        </row>
        <row r="38020">
          <cell r="K38020">
            <v>464.27490234375</v>
          </cell>
        </row>
        <row r="38021">
          <cell r="K38021">
            <v>464.27490234375</v>
          </cell>
        </row>
        <row r="38022">
          <cell r="K38022">
            <v>464.27490234375</v>
          </cell>
        </row>
        <row r="38023">
          <cell r="K38023">
            <v>464.27490234375</v>
          </cell>
        </row>
        <row r="38024">
          <cell r="K38024">
            <v>464.27490234375</v>
          </cell>
        </row>
        <row r="38025">
          <cell r="K38025">
            <v>464.27490234375</v>
          </cell>
        </row>
        <row r="38026">
          <cell r="K38026">
            <v>464.27490234375</v>
          </cell>
        </row>
        <row r="38027">
          <cell r="K38027">
            <v>464.27490234375</v>
          </cell>
        </row>
        <row r="38028">
          <cell r="K38028">
            <v>464.27490234375</v>
          </cell>
        </row>
        <row r="38029">
          <cell r="K38029">
            <v>464.27490234375</v>
          </cell>
        </row>
        <row r="38030">
          <cell r="K38030">
            <v>464.27490234375</v>
          </cell>
        </row>
        <row r="38031">
          <cell r="K38031">
            <v>464.27490234375</v>
          </cell>
        </row>
        <row r="38032">
          <cell r="K38032">
            <v>464.27490234375</v>
          </cell>
        </row>
        <row r="38033">
          <cell r="K38033">
            <v>464.27490234375</v>
          </cell>
        </row>
        <row r="38034">
          <cell r="K38034">
            <v>464.27490234375</v>
          </cell>
        </row>
        <row r="38035">
          <cell r="K38035">
            <v>464.27490234375</v>
          </cell>
        </row>
        <row r="38036">
          <cell r="K38036">
            <v>464.27490234375</v>
          </cell>
        </row>
        <row r="38037">
          <cell r="K38037">
            <v>464.27490234375</v>
          </cell>
        </row>
        <row r="38038">
          <cell r="K38038">
            <v>464.27490234375</v>
          </cell>
        </row>
        <row r="38039">
          <cell r="K38039">
            <v>464.27490234375</v>
          </cell>
        </row>
        <row r="38040">
          <cell r="K38040">
            <v>464.27490234375</v>
          </cell>
        </row>
        <row r="38041">
          <cell r="K38041">
            <v>464.27490234375</v>
          </cell>
        </row>
        <row r="38042">
          <cell r="K38042">
            <v>464.27490234375</v>
          </cell>
        </row>
        <row r="38043">
          <cell r="K38043">
            <v>464.27490234375</v>
          </cell>
        </row>
        <row r="38044">
          <cell r="K38044">
            <v>464.27490234375</v>
          </cell>
        </row>
        <row r="38045">
          <cell r="K38045">
            <v>464.27490234375</v>
          </cell>
        </row>
        <row r="38046">
          <cell r="K38046">
            <v>464.27490234375</v>
          </cell>
        </row>
        <row r="38047">
          <cell r="K38047">
            <v>464.27490234375</v>
          </cell>
        </row>
        <row r="38048">
          <cell r="K38048">
            <v>464.27490234375</v>
          </cell>
        </row>
        <row r="38049">
          <cell r="K38049">
            <v>464.27490234375</v>
          </cell>
        </row>
        <row r="38050">
          <cell r="K38050">
            <v>464.27490234375</v>
          </cell>
        </row>
        <row r="38051">
          <cell r="K38051">
            <v>464.27490234375</v>
          </cell>
        </row>
        <row r="38052">
          <cell r="K38052">
            <v>464.27490234375</v>
          </cell>
        </row>
        <row r="38053">
          <cell r="K38053">
            <v>464.27490234375</v>
          </cell>
        </row>
        <row r="38054">
          <cell r="K38054">
            <v>464.27490234375</v>
          </cell>
        </row>
        <row r="38055">
          <cell r="K38055">
            <v>464.27490234375</v>
          </cell>
        </row>
        <row r="38056">
          <cell r="K38056">
            <v>464.27490234375</v>
          </cell>
        </row>
        <row r="38057">
          <cell r="K38057">
            <v>464.27490234375</v>
          </cell>
        </row>
        <row r="38058">
          <cell r="K38058">
            <v>464.27490234375</v>
          </cell>
        </row>
        <row r="38059">
          <cell r="K38059">
            <v>464.27490234375</v>
          </cell>
        </row>
        <row r="38060">
          <cell r="K38060">
            <v>464.27490234375</v>
          </cell>
        </row>
        <row r="38061">
          <cell r="K38061">
            <v>464.27490234375</v>
          </cell>
        </row>
        <row r="38062">
          <cell r="K38062">
            <v>464.27490234375</v>
          </cell>
        </row>
        <row r="38063">
          <cell r="K38063">
            <v>464.27490234375</v>
          </cell>
        </row>
        <row r="38064">
          <cell r="K38064">
            <v>464.27490234375</v>
          </cell>
        </row>
        <row r="38065">
          <cell r="K38065">
            <v>464.27490234375</v>
          </cell>
        </row>
        <row r="38066">
          <cell r="K38066">
            <v>464.27490234375</v>
          </cell>
        </row>
        <row r="38067">
          <cell r="K38067">
            <v>464.27490234375</v>
          </cell>
        </row>
        <row r="38068">
          <cell r="K38068">
            <v>464.27490234375</v>
          </cell>
        </row>
        <row r="38069">
          <cell r="K38069">
            <v>464.27490234375</v>
          </cell>
        </row>
        <row r="38070">
          <cell r="K38070">
            <v>464.27490234375</v>
          </cell>
        </row>
        <row r="38071">
          <cell r="K38071">
            <v>464.27490234375</v>
          </cell>
        </row>
        <row r="38072">
          <cell r="K38072">
            <v>464.27490234375</v>
          </cell>
        </row>
        <row r="38073">
          <cell r="K38073">
            <v>464.27490234375</v>
          </cell>
        </row>
        <row r="38074">
          <cell r="K38074">
            <v>464.27490234375</v>
          </cell>
        </row>
        <row r="38075">
          <cell r="K38075">
            <v>464.27490234375</v>
          </cell>
        </row>
        <row r="38076">
          <cell r="K38076">
            <v>464.27490234375</v>
          </cell>
        </row>
        <row r="38077">
          <cell r="K38077">
            <v>464.27490234375</v>
          </cell>
        </row>
        <row r="38078">
          <cell r="K38078">
            <v>464.27490234375</v>
          </cell>
        </row>
        <row r="38079">
          <cell r="K38079">
            <v>464.27490234375</v>
          </cell>
        </row>
        <row r="38080">
          <cell r="K38080">
            <v>464.27490234375</v>
          </cell>
        </row>
        <row r="38081">
          <cell r="K38081">
            <v>464.27490234375</v>
          </cell>
        </row>
        <row r="38082">
          <cell r="K38082">
            <v>464.27490234375</v>
          </cell>
        </row>
        <row r="38083">
          <cell r="K38083">
            <v>464.27490234375</v>
          </cell>
        </row>
        <row r="38084">
          <cell r="K38084">
            <v>464.27490234375</v>
          </cell>
        </row>
        <row r="38085">
          <cell r="K38085">
            <v>464.27490234375</v>
          </cell>
        </row>
        <row r="38086">
          <cell r="K38086">
            <v>464.27490234375</v>
          </cell>
        </row>
        <row r="38087">
          <cell r="K38087">
            <v>464.27490234375</v>
          </cell>
        </row>
        <row r="38088">
          <cell r="K38088">
            <v>464.27490234375</v>
          </cell>
        </row>
        <row r="38089">
          <cell r="K38089">
            <v>464.27490234375</v>
          </cell>
        </row>
        <row r="38090">
          <cell r="K38090">
            <v>464.27490234375</v>
          </cell>
        </row>
        <row r="38091">
          <cell r="K38091">
            <v>464.27490234375</v>
          </cell>
        </row>
        <row r="38092">
          <cell r="K38092">
            <v>464.27490234375</v>
          </cell>
        </row>
        <row r="38093">
          <cell r="K38093">
            <v>464.27490234375</v>
          </cell>
        </row>
        <row r="38094">
          <cell r="K38094">
            <v>464.27490234375</v>
          </cell>
        </row>
        <row r="38095">
          <cell r="K38095">
            <v>464.27490234375</v>
          </cell>
        </row>
        <row r="38096">
          <cell r="K38096">
            <v>464.27490234375</v>
          </cell>
        </row>
        <row r="38097">
          <cell r="K38097">
            <v>464.27490234375</v>
          </cell>
        </row>
        <row r="38098">
          <cell r="K38098">
            <v>464.27490234375</v>
          </cell>
        </row>
        <row r="38099">
          <cell r="K38099">
            <v>464.27490234375</v>
          </cell>
        </row>
        <row r="38100">
          <cell r="K38100">
            <v>464.27490234375</v>
          </cell>
        </row>
        <row r="38101">
          <cell r="K38101">
            <v>464.27490234375</v>
          </cell>
        </row>
        <row r="38102">
          <cell r="K38102">
            <v>464.27490234375</v>
          </cell>
        </row>
        <row r="38103">
          <cell r="K38103">
            <v>464.27490234375</v>
          </cell>
        </row>
        <row r="38104">
          <cell r="K38104">
            <v>464.27490234375</v>
          </cell>
        </row>
        <row r="38105">
          <cell r="K38105">
            <v>464.27490234375</v>
          </cell>
        </row>
        <row r="38106">
          <cell r="K38106">
            <v>464.27490234375</v>
          </cell>
        </row>
        <row r="38107">
          <cell r="K38107">
            <v>464.27490234375</v>
          </cell>
        </row>
        <row r="38108">
          <cell r="K38108">
            <v>464.27490234375</v>
          </cell>
        </row>
        <row r="38109">
          <cell r="K38109">
            <v>464.27490234375</v>
          </cell>
        </row>
        <row r="38110">
          <cell r="K38110">
            <v>464.27490234375</v>
          </cell>
        </row>
        <row r="38111">
          <cell r="K38111">
            <v>464.27490234375</v>
          </cell>
        </row>
        <row r="38112">
          <cell r="K38112">
            <v>464.27490234375</v>
          </cell>
        </row>
        <row r="38113">
          <cell r="K38113">
            <v>464.27490234375</v>
          </cell>
        </row>
        <row r="38114">
          <cell r="K38114">
            <v>464.27490234375</v>
          </cell>
        </row>
        <row r="38115">
          <cell r="K38115">
            <v>464.27490234375</v>
          </cell>
        </row>
        <row r="38116">
          <cell r="K38116">
            <v>464.27490234375</v>
          </cell>
        </row>
        <row r="38117">
          <cell r="K38117">
            <v>464.27490234375</v>
          </cell>
        </row>
        <row r="38118">
          <cell r="K38118">
            <v>464.27490234375</v>
          </cell>
        </row>
        <row r="38119">
          <cell r="K38119">
            <v>464.27490234375</v>
          </cell>
        </row>
        <row r="38120">
          <cell r="K38120">
            <v>464.27490234375</v>
          </cell>
        </row>
        <row r="38121">
          <cell r="K38121">
            <v>464.27490234375</v>
          </cell>
        </row>
        <row r="38122">
          <cell r="K38122">
            <v>464.27490234375</v>
          </cell>
        </row>
        <row r="38123">
          <cell r="K38123">
            <v>464.27490234375</v>
          </cell>
        </row>
        <row r="38124">
          <cell r="K38124">
            <v>464.27490234375</v>
          </cell>
        </row>
        <row r="38125">
          <cell r="K38125">
            <v>464.27490234375</v>
          </cell>
        </row>
        <row r="38126">
          <cell r="K38126">
            <v>464.27490234375</v>
          </cell>
        </row>
        <row r="38127">
          <cell r="K38127">
            <v>464.27490234375</v>
          </cell>
        </row>
        <row r="38128">
          <cell r="K38128">
            <v>464.27490234375</v>
          </cell>
        </row>
        <row r="38129">
          <cell r="K38129">
            <v>464.27490234375</v>
          </cell>
        </row>
        <row r="38130">
          <cell r="K38130">
            <v>464.27490234375</v>
          </cell>
        </row>
        <row r="38131">
          <cell r="K38131">
            <v>464.27490234375</v>
          </cell>
        </row>
        <row r="38132">
          <cell r="K38132">
            <v>464.27490234375</v>
          </cell>
        </row>
        <row r="38133">
          <cell r="K38133">
            <v>464.27490234375</v>
          </cell>
        </row>
        <row r="38134">
          <cell r="K38134">
            <v>464.27490234375</v>
          </cell>
        </row>
        <row r="38135">
          <cell r="K38135">
            <v>464.27490234375</v>
          </cell>
        </row>
        <row r="38136">
          <cell r="K38136">
            <v>464.27490234375</v>
          </cell>
        </row>
        <row r="38137">
          <cell r="K38137">
            <v>464.27490234375</v>
          </cell>
        </row>
        <row r="38138">
          <cell r="K38138">
            <v>464.27490234375</v>
          </cell>
        </row>
        <row r="38139">
          <cell r="K38139">
            <v>464.27490234375</v>
          </cell>
        </row>
        <row r="38140">
          <cell r="K38140">
            <v>464.27490234375</v>
          </cell>
        </row>
        <row r="38141">
          <cell r="K38141">
            <v>464.27490234375</v>
          </cell>
        </row>
        <row r="38142">
          <cell r="K38142">
            <v>464.27490234375</v>
          </cell>
        </row>
        <row r="38143">
          <cell r="K38143">
            <v>464.27490234375</v>
          </cell>
        </row>
        <row r="38144">
          <cell r="K38144">
            <v>464.27490234375</v>
          </cell>
        </row>
        <row r="38145">
          <cell r="K38145">
            <v>464.27490234375</v>
          </cell>
        </row>
        <row r="38146">
          <cell r="K38146">
            <v>464.27490234375</v>
          </cell>
        </row>
        <row r="38147">
          <cell r="K38147">
            <v>464.27490234375</v>
          </cell>
        </row>
        <row r="38148">
          <cell r="K38148">
            <v>464.27490234375</v>
          </cell>
        </row>
        <row r="38149">
          <cell r="K38149">
            <v>464.27490234375</v>
          </cell>
        </row>
        <row r="38150">
          <cell r="K38150">
            <v>464.27490234375</v>
          </cell>
        </row>
        <row r="38151">
          <cell r="K38151">
            <v>464.27490234375</v>
          </cell>
        </row>
        <row r="38152">
          <cell r="K38152">
            <v>464.27490234375</v>
          </cell>
        </row>
        <row r="38153">
          <cell r="K38153">
            <v>464.27490234375</v>
          </cell>
        </row>
        <row r="38154">
          <cell r="K38154">
            <v>464.27490234375</v>
          </cell>
        </row>
        <row r="38155">
          <cell r="K38155">
            <v>464.27490234375</v>
          </cell>
        </row>
        <row r="38156">
          <cell r="K38156">
            <v>464.27490234375</v>
          </cell>
        </row>
        <row r="38157">
          <cell r="K38157">
            <v>464.27490234375</v>
          </cell>
        </row>
        <row r="38158">
          <cell r="K38158">
            <v>464.27490234375</v>
          </cell>
        </row>
        <row r="38159">
          <cell r="K38159">
            <v>464.27490234375</v>
          </cell>
        </row>
        <row r="38160">
          <cell r="K38160">
            <v>464.27490234375</v>
          </cell>
        </row>
        <row r="38161">
          <cell r="K38161">
            <v>464.27490234375</v>
          </cell>
        </row>
        <row r="38162">
          <cell r="K38162">
            <v>464.27490234375</v>
          </cell>
        </row>
        <row r="38163">
          <cell r="K38163">
            <v>464.27490234375</v>
          </cell>
        </row>
        <row r="38164">
          <cell r="K38164">
            <v>464.27490234375</v>
          </cell>
        </row>
        <row r="38165">
          <cell r="K38165">
            <v>464.27490234375</v>
          </cell>
        </row>
        <row r="38166">
          <cell r="K38166">
            <v>464.27490234375</v>
          </cell>
        </row>
        <row r="38167">
          <cell r="K38167">
            <v>464.27490234375</v>
          </cell>
        </row>
        <row r="38168">
          <cell r="K38168">
            <v>464.27490234375</v>
          </cell>
        </row>
        <row r="38169">
          <cell r="K38169">
            <v>464.27490234375</v>
          </cell>
        </row>
        <row r="38170">
          <cell r="K38170">
            <v>464.27490234375</v>
          </cell>
        </row>
        <row r="38171">
          <cell r="K38171">
            <v>464.27490234375</v>
          </cell>
        </row>
        <row r="38172">
          <cell r="K38172">
            <v>464.27490234375</v>
          </cell>
        </row>
        <row r="38173">
          <cell r="K38173">
            <v>464.27490234375</v>
          </cell>
        </row>
        <row r="38174">
          <cell r="K38174">
            <v>464.27490234375</v>
          </cell>
        </row>
        <row r="38175">
          <cell r="K38175">
            <v>464.27490234375</v>
          </cell>
        </row>
        <row r="38176">
          <cell r="K38176">
            <v>464.27490234375</v>
          </cell>
        </row>
        <row r="38177">
          <cell r="K38177">
            <v>464.27490234375</v>
          </cell>
        </row>
        <row r="38178">
          <cell r="K38178">
            <v>464.27490234375</v>
          </cell>
        </row>
        <row r="38179">
          <cell r="K38179">
            <v>464.27490234375</v>
          </cell>
        </row>
        <row r="38180">
          <cell r="K38180">
            <v>464.27490234375</v>
          </cell>
        </row>
        <row r="38181">
          <cell r="K38181">
            <v>464.27490234375</v>
          </cell>
        </row>
        <row r="38182">
          <cell r="K38182">
            <v>464.27490234375</v>
          </cell>
        </row>
        <row r="38183">
          <cell r="K38183">
            <v>464.27490234375</v>
          </cell>
        </row>
        <row r="38184">
          <cell r="K38184">
            <v>464.27490234375</v>
          </cell>
        </row>
        <row r="38185">
          <cell r="K38185">
            <v>464.27490234375</v>
          </cell>
        </row>
        <row r="38186">
          <cell r="K38186">
            <v>464.27490234375</v>
          </cell>
        </row>
        <row r="38187">
          <cell r="K38187">
            <v>464.27490234375</v>
          </cell>
        </row>
        <row r="38188">
          <cell r="K38188">
            <v>464.27490234375</v>
          </cell>
        </row>
        <row r="38189">
          <cell r="K38189">
            <v>464.27490234375</v>
          </cell>
        </row>
        <row r="38190">
          <cell r="K38190">
            <v>464.27490234375</v>
          </cell>
        </row>
        <row r="38191">
          <cell r="K38191">
            <v>464.27490234375</v>
          </cell>
        </row>
        <row r="38192">
          <cell r="K38192">
            <v>464.27490234375</v>
          </cell>
        </row>
        <row r="38193">
          <cell r="K38193">
            <v>464.27490234375</v>
          </cell>
        </row>
        <row r="38194">
          <cell r="K38194">
            <v>464.27490234375</v>
          </cell>
        </row>
        <row r="38195">
          <cell r="K38195">
            <v>464.27490234375</v>
          </cell>
        </row>
        <row r="38196">
          <cell r="K38196">
            <v>464.27490234375</v>
          </cell>
        </row>
        <row r="38197">
          <cell r="K38197">
            <v>464.27490234375</v>
          </cell>
        </row>
        <row r="38198">
          <cell r="K38198">
            <v>464.27490234375</v>
          </cell>
        </row>
        <row r="38199">
          <cell r="K38199">
            <v>464.27490234375</v>
          </cell>
        </row>
        <row r="38200">
          <cell r="K38200">
            <v>464.27490234375</v>
          </cell>
        </row>
        <row r="38201">
          <cell r="K38201">
            <v>464.27490234375</v>
          </cell>
        </row>
        <row r="38202">
          <cell r="K38202">
            <v>464.27490234375</v>
          </cell>
        </row>
        <row r="38203">
          <cell r="K38203">
            <v>464.27490234375</v>
          </cell>
        </row>
        <row r="38204">
          <cell r="K38204">
            <v>464.27490234375</v>
          </cell>
        </row>
        <row r="38205">
          <cell r="K38205">
            <v>464.27490234375</v>
          </cell>
        </row>
        <row r="38206">
          <cell r="K38206">
            <v>464.27490234375</v>
          </cell>
        </row>
        <row r="38207">
          <cell r="K38207">
            <v>464.27490234375</v>
          </cell>
        </row>
        <row r="38208">
          <cell r="K38208">
            <v>464.27490234375</v>
          </cell>
        </row>
        <row r="38209">
          <cell r="K38209">
            <v>464.27490234375</v>
          </cell>
        </row>
        <row r="38210">
          <cell r="K38210">
            <v>464.27490234375</v>
          </cell>
        </row>
        <row r="38211">
          <cell r="K38211">
            <v>464.27490234375</v>
          </cell>
        </row>
        <row r="38212">
          <cell r="K38212">
            <v>464.27490234375</v>
          </cell>
        </row>
        <row r="38213">
          <cell r="K38213">
            <v>464.27490234375</v>
          </cell>
        </row>
        <row r="38214">
          <cell r="K38214">
            <v>464.27490234375</v>
          </cell>
        </row>
        <row r="38215">
          <cell r="K38215">
            <v>464.27490234375</v>
          </cell>
        </row>
        <row r="38216">
          <cell r="K38216">
            <v>464.27490234375</v>
          </cell>
        </row>
        <row r="38217">
          <cell r="K38217">
            <v>464.27490234375</v>
          </cell>
        </row>
        <row r="38218">
          <cell r="K38218">
            <v>464.27490234375</v>
          </cell>
        </row>
        <row r="38219">
          <cell r="K38219">
            <v>464.27490234375</v>
          </cell>
        </row>
        <row r="38220">
          <cell r="K38220">
            <v>464.27490234375</v>
          </cell>
        </row>
        <row r="38221">
          <cell r="K38221">
            <v>464.27490234375</v>
          </cell>
        </row>
        <row r="38222">
          <cell r="K38222">
            <v>464.27490234375</v>
          </cell>
        </row>
        <row r="38223">
          <cell r="K38223">
            <v>464.27490234375</v>
          </cell>
        </row>
        <row r="38224">
          <cell r="K38224">
            <v>464.27490234375</v>
          </cell>
        </row>
        <row r="38225">
          <cell r="K38225">
            <v>464.27490234375</v>
          </cell>
        </row>
        <row r="38226">
          <cell r="K38226">
            <v>464.27490234375</v>
          </cell>
        </row>
        <row r="38227">
          <cell r="K38227">
            <v>464.27490234375</v>
          </cell>
        </row>
        <row r="38228">
          <cell r="K38228">
            <v>464.27490234375</v>
          </cell>
        </row>
        <row r="38229">
          <cell r="K38229">
            <v>464.27490234375</v>
          </cell>
        </row>
        <row r="38230">
          <cell r="K38230">
            <v>464.27490234375</v>
          </cell>
        </row>
        <row r="38231">
          <cell r="K38231">
            <v>464.27490234375</v>
          </cell>
        </row>
        <row r="38232">
          <cell r="K38232">
            <v>464.27490234375</v>
          </cell>
        </row>
        <row r="38233">
          <cell r="K38233">
            <v>464.27490234375</v>
          </cell>
        </row>
        <row r="38234">
          <cell r="K38234">
            <v>464.27490234375</v>
          </cell>
        </row>
        <row r="38235">
          <cell r="K38235">
            <v>464.27490234375</v>
          </cell>
        </row>
        <row r="38236">
          <cell r="K38236">
            <v>464.27490234375</v>
          </cell>
        </row>
        <row r="38237">
          <cell r="K38237">
            <v>464.27490234375</v>
          </cell>
        </row>
        <row r="38238">
          <cell r="K38238">
            <v>464.27490234375</v>
          </cell>
        </row>
        <row r="38239">
          <cell r="K38239">
            <v>464.27490234375</v>
          </cell>
        </row>
        <row r="38240">
          <cell r="K38240">
            <v>464.27490234375</v>
          </cell>
        </row>
        <row r="38241">
          <cell r="K38241">
            <v>464.27490234375</v>
          </cell>
        </row>
        <row r="38242">
          <cell r="K38242">
            <v>464.27490234375</v>
          </cell>
        </row>
        <row r="38243">
          <cell r="K38243">
            <v>464.27490234375</v>
          </cell>
        </row>
        <row r="38244">
          <cell r="K38244">
            <v>464.27490234375</v>
          </cell>
        </row>
        <row r="38245">
          <cell r="K38245">
            <v>464.27490234375</v>
          </cell>
        </row>
        <row r="38246">
          <cell r="K38246">
            <v>464.27490234375</v>
          </cell>
        </row>
        <row r="38247">
          <cell r="K38247">
            <v>464.27490234375</v>
          </cell>
        </row>
        <row r="38248">
          <cell r="K38248">
            <v>464.27490234375</v>
          </cell>
        </row>
        <row r="38249">
          <cell r="K38249">
            <v>464.27490234375</v>
          </cell>
        </row>
        <row r="38250">
          <cell r="K38250">
            <v>464.27490234375</v>
          </cell>
        </row>
        <row r="38251">
          <cell r="K38251">
            <v>464.27490234375</v>
          </cell>
        </row>
        <row r="38252">
          <cell r="K38252">
            <v>464.27490234375</v>
          </cell>
        </row>
        <row r="38253">
          <cell r="K38253">
            <v>464.27490234375</v>
          </cell>
        </row>
        <row r="38254">
          <cell r="K38254">
            <v>464.27490234375</v>
          </cell>
        </row>
        <row r="38255">
          <cell r="K38255">
            <v>464.27490234375</v>
          </cell>
        </row>
        <row r="38256">
          <cell r="K38256">
            <v>464.27490234375</v>
          </cell>
        </row>
        <row r="38257">
          <cell r="K38257">
            <v>464.27490234375</v>
          </cell>
        </row>
        <row r="38258">
          <cell r="K38258">
            <v>464.27490234375</v>
          </cell>
        </row>
        <row r="38259">
          <cell r="K38259">
            <v>464.27490234375</v>
          </cell>
        </row>
        <row r="38260">
          <cell r="K38260">
            <v>464.27490234375</v>
          </cell>
        </row>
        <row r="38261">
          <cell r="K38261">
            <v>464.27490234375</v>
          </cell>
        </row>
        <row r="38262">
          <cell r="K38262">
            <v>464.27490234375</v>
          </cell>
        </row>
        <row r="38263">
          <cell r="K38263">
            <v>464.27490234375</v>
          </cell>
        </row>
        <row r="38264">
          <cell r="K38264">
            <v>464.27490234375</v>
          </cell>
        </row>
        <row r="38265">
          <cell r="K38265">
            <v>464.27490234375</v>
          </cell>
        </row>
        <row r="38266">
          <cell r="K38266">
            <v>464.27490234375</v>
          </cell>
        </row>
        <row r="38267">
          <cell r="K38267">
            <v>464.27490234375</v>
          </cell>
        </row>
        <row r="38268">
          <cell r="K38268">
            <v>464.27490234375</v>
          </cell>
        </row>
        <row r="38269">
          <cell r="K38269">
            <v>464.27490234375</v>
          </cell>
        </row>
        <row r="38270">
          <cell r="K38270">
            <v>464.27490234375</v>
          </cell>
        </row>
        <row r="38271">
          <cell r="K38271">
            <v>464.27490234375</v>
          </cell>
        </row>
        <row r="38272">
          <cell r="K38272">
            <v>464.27490234375</v>
          </cell>
        </row>
        <row r="38273">
          <cell r="K38273">
            <v>464.27490234375</v>
          </cell>
        </row>
        <row r="38274">
          <cell r="K38274">
            <v>464.27490234375</v>
          </cell>
        </row>
        <row r="38275">
          <cell r="K38275">
            <v>464.27490234375</v>
          </cell>
        </row>
        <row r="38276">
          <cell r="K38276">
            <v>464.27490234375</v>
          </cell>
        </row>
        <row r="38277">
          <cell r="K38277">
            <v>464.27490234375</v>
          </cell>
        </row>
        <row r="38278">
          <cell r="K38278">
            <v>464.27490234375</v>
          </cell>
        </row>
        <row r="38279">
          <cell r="K38279">
            <v>464.27490234375</v>
          </cell>
        </row>
        <row r="38280">
          <cell r="K38280">
            <v>464.27490234375</v>
          </cell>
        </row>
        <row r="38281">
          <cell r="K38281">
            <v>464.27490234375</v>
          </cell>
        </row>
        <row r="38282">
          <cell r="K38282">
            <v>464.27490234375</v>
          </cell>
        </row>
        <row r="38283">
          <cell r="K38283">
            <v>464.27490234375</v>
          </cell>
        </row>
        <row r="38284">
          <cell r="K38284">
            <v>464.27490234375</v>
          </cell>
        </row>
        <row r="38285">
          <cell r="K38285">
            <v>464.27490234375</v>
          </cell>
        </row>
        <row r="38286">
          <cell r="K38286">
            <v>464.27490234375</v>
          </cell>
        </row>
        <row r="38287">
          <cell r="K38287">
            <v>464.27490234375</v>
          </cell>
        </row>
        <row r="38288">
          <cell r="K38288">
            <v>464.27490234375</v>
          </cell>
        </row>
        <row r="38289">
          <cell r="K38289">
            <v>464.27490234375</v>
          </cell>
        </row>
        <row r="38290">
          <cell r="K38290">
            <v>464.27490234375</v>
          </cell>
        </row>
        <row r="38291">
          <cell r="K38291">
            <v>464.27490234375</v>
          </cell>
        </row>
        <row r="38292">
          <cell r="K38292">
            <v>464.27490234375</v>
          </cell>
        </row>
        <row r="38293">
          <cell r="K38293">
            <v>464.27490234375</v>
          </cell>
        </row>
        <row r="38294">
          <cell r="K38294">
            <v>464.27490234375</v>
          </cell>
        </row>
        <row r="38295">
          <cell r="K38295">
            <v>464.27490234375</v>
          </cell>
        </row>
        <row r="38296">
          <cell r="K38296">
            <v>464.27490234375</v>
          </cell>
        </row>
        <row r="38297">
          <cell r="K38297">
            <v>464.27490234375</v>
          </cell>
        </row>
        <row r="38298">
          <cell r="K38298">
            <v>464.27490234375</v>
          </cell>
        </row>
        <row r="38299">
          <cell r="K38299">
            <v>464.27490234375</v>
          </cell>
        </row>
        <row r="38300">
          <cell r="K38300">
            <v>464.27490234375</v>
          </cell>
        </row>
        <row r="38301">
          <cell r="K38301">
            <v>464.27490234375</v>
          </cell>
        </row>
        <row r="38302">
          <cell r="K38302">
            <v>464.27490234375</v>
          </cell>
        </row>
        <row r="38303">
          <cell r="K38303">
            <v>464.27490234375</v>
          </cell>
        </row>
        <row r="38304">
          <cell r="K38304">
            <v>464.27490234375</v>
          </cell>
        </row>
        <row r="38305">
          <cell r="K38305">
            <v>464.27490234375</v>
          </cell>
        </row>
        <row r="38306">
          <cell r="K38306">
            <v>464.27490234375</v>
          </cell>
        </row>
        <row r="38307">
          <cell r="K38307">
            <v>464.27490234375</v>
          </cell>
        </row>
        <row r="38308">
          <cell r="K38308">
            <v>464.27490234375</v>
          </cell>
        </row>
        <row r="38309">
          <cell r="K38309">
            <v>464.27490234375</v>
          </cell>
        </row>
        <row r="38310">
          <cell r="K38310">
            <v>464.27490234375</v>
          </cell>
        </row>
        <row r="38311">
          <cell r="K38311">
            <v>464.27490234375</v>
          </cell>
        </row>
        <row r="38312">
          <cell r="K38312">
            <v>464.27490234375</v>
          </cell>
        </row>
        <row r="38313">
          <cell r="K38313">
            <v>464.27490234375</v>
          </cell>
        </row>
        <row r="38314">
          <cell r="K38314">
            <v>464.27490234375</v>
          </cell>
        </row>
        <row r="38315">
          <cell r="K38315">
            <v>464.27490234375</v>
          </cell>
        </row>
        <row r="38316">
          <cell r="K38316">
            <v>464.27490234375</v>
          </cell>
        </row>
        <row r="38317">
          <cell r="K38317">
            <v>464.27490234375</v>
          </cell>
        </row>
        <row r="38318">
          <cell r="K38318">
            <v>464.27490234375</v>
          </cell>
        </row>
        <row r="38319">
          <cell r="K38319">
            <v>464.27490234375</v>
          </cell>
        </row>
        <row r="38320">
          <cell r="K38320">
            <v>464.27490234375</v>
          </cell>
        </row>
        <row r="38321">
          <cell r="K38321">
            <v>464.27490234375</v>
          </cell>
        </row>
        <row r="38322">
          <cell r="K38322">
            <v>464.27490234375</v>
          </cell>
        </row>
        <row r="38323">
          <cell r="K38323">
            <v>464.27490234375</v>
          </cell>
        </row>
        <row r="38324">
          <cell r="K38324">
            <v>464.27490234375</v>
          </cell>
        </row>
        <row r="38325">
          <cell r="K38325">
            <v>464.27490234375</v>
          </cell>
        </row>
        <row r="38326">
          <cell r="K38326">
            <v>464.27490234375</v>
          </cell>
        </row>
        <row r="38327">
          <cell r="K38327">
            <v>464.27490234375</v>
          </cell>
        </row>
        <row r="38328">
          <cell r="K38328">
            <v>464.27490234375</v>
          </cell>
        </row>
        <row r="38329">
          <cell r="K38329">
            <v>464.27490234375</v>
          </cell>
        </row>
        <row r="38330">
          <cell r="K38330">
            <v>464.27490234375</v>
          </cell>
        </row>
        <row r="38331">
          <cell r="K38331">
            <v>464.27490234375</v>
          </cell>
        </row>
        <row r="38332">
          <cell r="K38332">
            <v>464.27490234375</v>
          </cell>
        </row>
        <row r="38333">
          <cell r="K38333">
            <v>464.27490234375</v>
          </cell>
        </row>
        <row r="38334">
          <cell r="K38334">
            <v>464.27490234375</v>
          </cell>
        </row>
        <row r="38335">
          <cell r="K38335">
            <v>464.27490234375</v>
          </cell>
        </row>
        <row r="38336">
          <cell r="K38336">
            <v>464.27490234375</v>
          </cell>
        </row>
        <row r="38337">
          <cell r="K38337">
            <v>464.27490234375</v>
          </cell>
        </row>
        <row r="38338">
          <cell r="K38338">
            <v>464.27490234375</v>
          </cell>
        </row>
        <row r="38339">
          <cell r="K38339">
            <v>464.27490234375</v>
          </cell>
        </row>
        <row r="38340">
          <cell r="K38340">
            <v>464.27490234375</v>
          </cell>
        </row>
        <row r="38341">
          <cell r="K38341">
            <v>464.27490234375</v>
          </cell>
        </row>
        <row r="38342">
          <cell r="K38342">
            <v>464.27490234375</v>
          </cell>
        </row>
        <row r="38343">
          <cell r="K38343">
            <v>464.27490234375</v>
          </cell>
        </row>
        <row r="38344">
          <cell r="K38344">
            <v>464.27490234375</v>
          </cell>
        </row>
        <row r="38345">
          <cell r="K38345">
            <v>464.27490234375</v>
          </cell>
        </row>
        <row r="38346">
          <cell r="K38346">
            <v>464.27490234375</v>
          </cell>
        </row>
        <row r="38347">
          <cell r="K38347">
            <v>464.27490234375</v>
          </cell>
        </row>
        <row r="38348">
          <cell r="K38348">
            <v>464.27490234375</v>
          </cell>
        </row>
        <row r="38349">
          <cell r="K38349">
            <v>464.27490234375</v>
          </cell>
        </row>
        <row r="38350">
          <cell r="K38350">
            <v>464.27490234375</v>
          </cell>
        </row>
        <row r="38351">
          <cell r="K38351">
            <v>464.27490234375</v>
          </cell>
        </row>
        <row r="38352">
          <cell r="K38352">
            <v>464.27490234375</v>
          </cell>
        </row>
        <row r="38353">
          <cell r="K38353">
            <v>464.27490234375</v>
          </cell>
        </row>
        <row r="38354">
          <cell r="K38354">
            <v>464.27490234375</v>
          </cell>
        </row>
        <row r="38355">
          <cell r="K38355">
            <v>464.27490234375</v>
          </cell>
        </row>
        <row r="38356">
          <cell r="K38356">
            <v>464.27490234375</v>
          </cell>
        </row>
        <row r="38357">
          <cell r="K38357">
            <v>464.27490234375</v>
          </cell>
        </row>
        <row r="38358">
          <cell r="K38358">
            <v>464.27490234375</v>
          </cell>
        </row>
        <row r="38359">
          <cell r="K38359">
            <v>464.27490234375</v>
          </cell>
        </row>
        <row r="38360">
          <cell r="K38360">
            <v>464.27490234375</v>
          </cell>
        </row>
        <row r="38361">
          <cell r="K38361">
            <v>464.27490234375</v>
          </cell>
        </row>
        <row r="38362">
          <cell r="K38362">
            <v>464.27490234375</v>
          </cell>
        </row>
        <row r="38363">
          <cell r="K38363">
            <v>464.27490234375</v>
          </cell>
        </row>
        <row r="38364">
          <cell r="K38364">
            <v>464.27490234375</v>
          </cell>
        </row>
        <row r="38365">
          <cell r="K38365">
            <v>464.27490234375</v>
          </cell>
        </row>
        <row r="38366">
          <cell r="K38366">
            <v>464.27490234375</v>
          </cell>
        </row>
        <row r="38367">
          <cell r="K38367">
            <v>464.27490234375</v>
          </cell>
        </row>
        <row r="38368">
          <cell r="K38368">
            <v>464.27490234375</v>
          </cell>
        </row>
        <row r="38369">
          <cell r="K38369">
            <v>464.27490234375</v>
          </cell>
        </row>
        <row r="38370">
          <cell r="K38370">
            <v>464.27490234375</v>
          </cell>
        </row>
        <row r="38371">
          <cell r="K38371">
            <v>464.27490234375</v>
          </cell>
        </row>
        <row r="38372">
          <cell r="K38372">
            <v>464.27490234375</v>
          </cell>
        </row>
        <row r="38373">
          <cell r="K38373">
            <v>464.27490234375</v>
          </cell>
        </row>
        <row r="38374">
          <cell r="K38374">
            <v>464.27490234375</v>
          </cell>
        </row>
        <row r="38375">
          <cell r="K38375">
            <v>464.27490234375</v>
          </cell>
        </row>
        <row r="38376">
          <cell r="K38376">
            <v>464.27490234375</v>
          </cell>
        </row>
        <row r="38377">
          <cell r="K38377">
            <v>464.27490234375</v>
          </cell>
        </row>
        <row r="38378">
          <cell r="K38378">
            <v>464.27490234375</v>
          </cell>
        </row>
        <row r="38379">
          <cell r="K38379">
            <v>464.27490234375</v>
          </cell>
        </row>
        <row r="38380">
          <cell r="K38380">
            <v>464.27490234375</v>
          </cell>
        </row>
        <row r="38381">
          <cell r="K38381">
            <v>464.27490234375</v>
          </cell>
        </row>
        <row r="38382">
          <cell r="K38382">
            <v>464.27490234375</v>
          </cell>
        </row>
        <row r="38383">
          <cell r="K38383">
            <v>464.27490234375</v>
          </cell>
        </row>
        <row r="38384">
          <cell r="K38384">
            <v>464.27490234375</v>
          </cell>
        </row>
        <row r="38385">
          <cell r="K38385">
            <v>464.27490234375</v>
          </cell>
        </row>
        <row r="38386">
          <cell r="K38386">
            <v>464.27490234375</v>
          </cell>
        </row>
        <row r="38387">
          <cell r="K38387">
            <v>464.27490234375</v>
          </cell>
        </row>
        <row r="38388">
          <cell r="K38388">
            <v>464.27490234375</v>
          </cell>
        </row>
        <row r="38389">
          <cell r="K38389">
            <v>464.27490234375</v>
          </cell>
        </row>
        <row r="38390">
          <cell r="K38390">
            <v>464.27490234375</v>
          </cell>
        </row>
        <row r="38391">
          <cell r="K38391">
            <v>464.27490234375</v>
          </cell>
        </row>
        <row r="38392">
          <cell r="K38392">
            <v>464.27490234375</v>
          </cell>
        </row>
        <row r="38393">
          <cell r="K38393">
            <v>464.27490234375</v>
          </cell>
        </row>
        <row r="38394">
          <cell r="K38394">
            <v>464.27490234375</v>
          </cell>
        </row>
        <row r="38395">
          <cell r="K38395">
            <v>464.27490234375</v>
          </cell>
        </row>
        <row r="38396">
          <cell r="K38396">
            <v>464.27490234375</v>
          </cell>
        </row>
        <row r="38397">
          <cell r="K38397">
            <v>464.27490234375</v>
          </cell>
        </row>
        <row r="38398">
          <cell r="K38398">
            <v>464.27490234375</v>
          </cell>
        </row>
        <row r="38399">
          <cell r="K38399">
            <v>464.27490234375</v>
          </cell>
        </row>
        <row r="38400">
          <cell r="K38400">
            <v>464.27490234375</v>
          </cell>
        </row>
        <row r="38401">
          <cell r="K38401">
            <v>464.27490234375</v>
          </cell>
        </row>
        <row r="38402">
          <cell r="K38402">
            <v>464.27490234375</v>
          </cell>
        </row>
        <row r="38403">
          <cell r="K38403">
            <v>464.27490234375</v>
          </cell>
        </row>
        <row r="38404">
          <cell r="K38404">
            <v>464.27490234375</v>
          </cell>
        </row>
        <row r="38405">
          <cell r="K38405">
            <v>464.27490234375</v>
          </cell>
        </row>
        <row r="38406">
          <cell r="K38406">
            <v>464.27490234375</v>
          </cell>
        </row>
        <row r="38407">
          <cell r="K38407">
            <v>464.27490234375</v>
          </cell>
        </row>
        <row r="38408">
          <cell r="K38408">
            <v>464.27490234375</v>
          </cell>
        </row>
        <row r="38409">
          <cell r="K38409">
            <v>464.27490234375</v>
          </cell>
        </row>
        <row r="38410">
          <cell r="K38410">
            <v>464.27490234375</v>
          </cell>
        </row>
        <row r="38411">
          <cell r="K38411">
            <v>464.27490234375</v>
          </cell>
        </row>
        <row r="38412">
          <cell r="K38412">
            <v>464.27490234375</v>
          </cell>
        </row>
        <row r="38413">
          <cell r="K38413">
            <v>464.27490234375</v>
          </cell>
        </row>
        <row r="38414">
          <cell r="K38414">
            <v>464.27490234375</v>
          </cell>
        </row>
        <row r="38415">
          <cell r="K38415">
            <v>464.27490234375</v>
          </cell>
        </row>
        <row r="38416">
          <cell r="K38416">
            <v>464.27490234375</v>
          </cell>
        </row>
        <row r="38417">
          <cell r="K38417">
            <v>464.27490234375</v>
          </cell>
        </row>
        <row r="38418">
          <cell r="K38418">
            <v>464.27490234375</v>
          </cell>
        </row>
        <row r="38419">
          <cell r="K38419">
            <v>464.27490234375</v>
          </cell>
        </row>
        <row r="38420">
          <cell r="K38420">
            <v>464.27490234375</v>
          </cell>
        </row>
        <row r="38421">
          <cell r="K38421">
            <v>464.27490234375</v>
          </cell>
        </row>
        <row r="38422">
          <cell r="K38422">
            <v>464.27490234375</v>
          </cell>
        </row>
        <row r="38423">
          <cell r="K38423">
            <v>464.27490234375</v>
          </cell>
        </row>
        <row r="38424">
          <cell r="K38424">
            <v>464.27490234375</v>
          </cell>
        </row>
        <row r="38425">
          <cell r="K38425">
            <v>464.27490234375</v>
          </cell>
        </row>
        <row r="38426">
          <cell r="K38426">
            <v>464.27490234375</v>
          </cell>
        </row>
        <row r="38427">
          <cell r="K38427">
            <v>464.27490234375</v>
          </cell>
        </row>
        <row r="38428">
          <cell r="K38428">
            <v>464.27490234375</v>
          </cell>
        </row>
        <row r="38429">
          <cell r="K38429">
            <v>464.27490234375</v>
          </cell>
        </row>
        <row r="38430">
          <cell r="K38430">
            <v>464.27490234375</v>
          </cell>
        </row>
        <row r="38431">
          <cell r="K38431">
            <v>464.27490234375</v>
          </cell>
        </row>
        <row r="38432">
          <cell r="K38432">
            <v>464.27490234375</v>
          </cell>
        </row>
        <row r="38433">
          <cell r="K38433">
            <v>464.27490234375</v>
          </cell>
        </row>
        <row r="38434">
          <cell r="K38434">
            <v>464.27490234375</v>
          </cell>
        </row>
        <row r="38435">
          <cell r="K38435">
            <v>464.27490234375</v>
          </cell>
        </row>
        <row r="38436">
          <cell r="K38436">
            <v>464.27490234375</v>
          </cell>
        </row>
        <row r="38437">
          <cell r="K38437">
            <v>464.27490234375</v>
          </cell>
        </row>
        <row r="38438">
          <cell r="K38438">
            <v>464.27490234375</v>
          </cell>
        </row>
        <row r="38439">
          <cell r="K38439">
            <v>464.27490234375</v>
          </cell>
        </row>
        <row r="38440">
          <cell r="K38440">
            <v>464.27490234375</v>
          </cell>
        </row>
        <row r="38441">
          <cell r="K38441">
            <v>464.27490234375</v>
          </cell>
        </row>
        <row r="38442">
          <cell r="K38442">
            <v>464.27490234375</v>
          </cell>
        </row>
        <row r="38443">
          <cell r="K38443">
            <v>464.27490234375</v>
          </cell>
        </row>
        <row r="38444">
          <cell r="K38444">
            <v>464.27490234375</v>
          </cell>
        </row>
        <row r="38445">
          <cell r="K38445">
            <v>464.27490234375</v>
          </cell>
        </row>
        <row r="38446">
          <cell r="K38446">
            <v>464.27490234375</v>
          </cell>
        </row>
        <row r="38447">
          <cell r="K38447">
            <v>464.27490234375</v>
          </cell>
        </row>
        <row r="38448">
          <cell r="K38448">
            <v>464.27490234375</v>
          </cell>
        </row>
        <row r="38449">
          <cell r="K38449">
            <v>464.27490234375</v>
          </cell>
        </row>
        <row r="38450">
          <cell r="K38450">
            <v>464.27490234375</v>
          </cell>
        </row>
        <row r="38451">
          <cell r="K38451">
            <v>464.27490234375</v>
          </cell>
        </row>
        <row r="38452">
          <cell r="K38452">
            <v>464.27490234375</v>
          </cell>
        </row>
        <row r="38453">
          <cell r="K38453">
            <v>464.27490234375</v>
          </cell>
        </row>
        <row r="38454">
          <cell r="K38454">
            <v>464.27490234375</v>
          </cell>
        </row>
        <row r="38455">
          <cell r="K38455">
            <v>464.27490234375</v>
          </cell>
        </row>
        <row r="38456">
          <cell r="K38456">
            <v>464.27490234375</v>
          </cell>
        </row>
        <row r="38457">
          <cell r="K38457">
            <v>464.27490234375</v>
          </cell>
        </row>
        <row r="38458">
          <cell r="K38458">
            <v>464.27490234375</v>
          </cell>
        </row>
        <row r="38459">
          <cell r="K38459">
            <v>464.27490234375</v>
          </cell>
        </row>
        <row r="38460">
          <cell r="K38460">
            <v>464.27490234375</v>
          </cell>
        </row>
        <row r="38461">
          <cell r="K38461">
            <v>464.27490234375</v>
          </cell>
        </row>
        <row r="38462">
          <cell r="K38462">
            <v>464.27490234375</v>
          </cell>
        </row>
        <row r="38463">
          <cell r="K38463">
            <v>464.27490234375</v>
          </cell>
        </row>
        <row r="38464">
          <cell r="K38464">
            <v>464.27490234375</v>
          </cell>
        </row>
        <row r="38465">
          <cell r="K38465">
            <v>464.27490234375</v>
          </cell>
        </row>
        <row r="38466">
          <cell r="K38466">
            <v>464.27490234375</v>
          </cell>
        </row>
        <row r="38467">
          <cell r="K38467">
            <v>464.27490234375</v>
          </cell>
        </row>
        <row r="38468">
          <cell r="K38468">
            <v>464.27490234375</v>
          </cell>
        </row>
        <row r="38469">
          <cell r="K38469">
            <v>464.27490234375</v>
          </cell>
        </row>
        <row r="38470">
          <cell r="K38470">
            <v>464.27490234375</v>
          </cell>
        </row>
        <row r="38471">
          <cell r="K38471">
            <v>464.27490234375</v>
          </cell>
        </row>
        <row r="38472">
          <cell r="K38472">
            <v>464.27490234375</v>
          </cell>
        </row>
        <row r="38473">
          <cell r="K38473">
            <v>464.27490234375</v>
          </cell>
        </row>
        <row r="38474">
          <cell r="K38474">
            <v>464.27490234375</v>
          </cell>
        </row>
        <row r="38475">
          <cell r="K38475">
            <v>464.27490234375</v>
          </cell>
        </row>
        <row r="38476">
          <cell r="K38476">
            <v>464.27490234375</v>
          </cell>
        </row>
        <row r="38477">
          <cell r="K38477">
            <v>464.27490234375</v>
          </cell>
        </row>
        <row r="38478">
          <cell r="K38478">
            <v>464.27490234375</v>
          </cell>
        </row>
        <row r="38479">
          <cell r="K38479">
            <v>464.27490234375</v>
          </cell>
        </row>
        <row r="38480">
          <cell r="K38480">
            <v>464.27490234375</v>
          </cell>
        </row>
        <row r="38481">
          <cell r="K38481">
            <v>464.27490234375</v>
          </cell>
        </row>
        <row r="38482">
          <cell r="K38482">
            <v>464.27490234375</v>
          </cell>
        </row>
        <row r="38483">
          <cell r="K38483">
            <v>464.27490234375</v>
          </cell>
        </row>
        <row r="38484">
          <cell r="K38484">
            <v>464.27490234375</v>
          </cell>
        </row>
        <row r="38485">
          <cell r="K38485">
            <v>464.27490234375</v>
          </cell>
        </row>
        <row r="38486">
          <cell r="K38486">
            <v>464.27490234375</v>
          </cell>
        </row>
        <row r="38487">
          <cell r="K38487">
            <v>464.27490234375</v>
          </cell>
        </row>
        <row r="38488">
          <cell r="K38488">
            <v>464.27490234375</v>
          </cell>
        </row>
        <row r="38489">
          <cell r="K38489">
            <v>464.27490234375</v>
          </cell>
        </row>
        <row r="38490">
          <cell r="K38490">
            <v>464.27490234375</v>
          </cell>
        </row>
        <row r="38491">
          <cell r="K38491">
            <v>464.27490234375</v>
          </cell>
        </row>
        <row r="38492">
          <cell r="K38492">
            <v>464.27490234375</v>
          </cell>
        </row>
        <row r="38493">
          <cell r="K38493">
            <v>464.27490234375</v>
          </cell>
        </row>
        <row r="38494">
          <cell r="K38494">
            <v>464.27490234375</v>
          </cell>
        </row>
        <row r="38495">
          <cell r="K38495">
            <v>464.27490234375</v>
          </cell>
        </row>
        <row r="38496">
          <cell r="K38496">
            <v>464.27490234375</v>
          </cell>
        </row>
        <row r="38497">
          <cell r="K38497">
            <v>464.27490234375</v>
          </cell>
        </row>
        <row r="38498">
          <cell r="K38498">
            <v>464.27490234375</v>
          </cell>
        </row>
        <row r="38499">
          <cell r="K38499">
            <v>464.27490234375</v>
          </cell>
        </row>
        <row r="38500">
          <cell r="K38500">
            <v>464.27490234375</v>
          </cell>
        </row>
        <row r="38501">
          <cell r="K38501">
            <v>464.27490234375</v>
          </cell>
        </row>
        <row r="38502">
          <cell r="K38502">
            <v>464.27490234375</v>
          </cell>
        </row>
        <row r="38503">
          <cell r="K38503">
            <v>464.27490234375</v>
          </cell>
        </row>
        <row r="38504">
          <cell r="K38504">
            <v>464.27490234375</v>
          </cell>
        </row>
        <row r="38505">
          <cell r="K38505">
            <v>464.27490234375</v>
          </cell>
        </row>
        <row r="38506">
          <cell r="K38506">
            <v>464.27490234375</v>
          </cell>
        </row>
        <row r="38507">
          <cell r="K38507">
            <v>464.27490234375</v>
          </cell>
        </row>
        <row r="38508">
          <cell r="K38508">
            <v>464.27490234375</v>
          </cell>
        </row>
        <row r="38509">
          <cell r="K38509">
            <v>464.27490234375</v>
          </cell>
        </row>
        <row r="38510">
          <cell r="K38510">
            <v>464.27490234375</v>
          </cell>
        </row>
        <row r="38511">
          <cell r="K38511">
            <v>464.27490234375</v>
          </cell>
        </row>
        <row r="38512">
          <cell r="K38512">
            <v>464.27490234375</v>
          </cell>
        </row>
        <row r="38513">
          <cell r="K38513">
            <v>464.27490234375</v>
          </cell>
        </row>
        <row r="38514">
          <cell r="K38514">
            <v>464.27490234375</v>
          </cell>
        </row>
        <row r="38515">
          <cell r="K38515">
            <v>464.27490234375</v>
          </cell>
        </row>
        <row r="38516">
          <cell r="K38516">
            <v>464.27490234375</v>
          </cell>
        </row>
        <row r="38517">
          <cell r="K38517">
            <v>464.27490234375</v>
          </cell>
        </row>
        <row r="38518">
          <cell r="K38518">
            <v>464.27490234375</v>
          </cell>
        </row>
        <row r="38519">
          <cell r="K38519">
            <v>464.27490234375</v>
          </cell>
        </row>
        <row r="38520">
          <cell r="K38520">
            <v>464.27490234375</v>
          </cell>
        </row>
        <row r="38521">
          <cell r="K38521">
            <v>464.27490234375</v>
          </cell>
        </row>
        <row r="38522">
          <cell r="K38522">
            <v>464.27490234375</v>
          </cell>
        </row>
        <row r="38523">
          <cell r="K38523">
            <v>464.27490234375</v>
          </cell>
        </row>
        <row r="38524">
          <cell r="K38524">
            <v>464.27490234375</v>
          </cell>
        </row>
        <row r="38525">
          <cell r="K38525">
            <v>464.27490234375</v>
          </cell>
        </row>
        <row r="38526">
          <cell r="K38526">
            <v>464.27490234375</v>
          </cell>
        </row>
        <row r="38527">
          <cell r="K38527">
            <v>464.27490234375</v>
          </cell>
        </row>
        <row r="38528">
          <cell r="K38528">
            <v>464.27490234375</v>
          </cell>
        </row>
        <row r="38529">
          <cell r="K38529">
            <v>464.27490234375</v>
          </cell>
        </row>
        <row r="38530">
          <cell r="K38530">
            <v>464.27490234375</v>
          </cell>
        </row>
        <row r="38531">
          <cell r="K38531">
            <v>464.27490234375</v>
          </cell>
        </row>
        <row r="38532">
          <cell r="K38532">
            <v>464.27490234375</v>
          </cell>
        </row>
        <row r="38533">
          <cell r="K38533">
            <v>464.27490234375</v>
          </cell>
        </row>
        <row r="38534">
          <cell r="K38534">
            <v>464.27490234375</v>
          </cell>
        </row>
        <row r="38535">
          <cell r="K38535">
            <v>464.27490234375</v>
          </cell>
        </row>
        <row r="38536">
          <cell r="K38536">
            <v>464.27490234375</v>
          </cell>
        </row>
        <row r="38537">
          <cell r="K38537">
            <v>464.27490234375</v>
          </cell>
        </row>
        <row r="38538">
          <cell r="K38538">
            <v>464.27490234375</v>
          </cell>
        </row>
        <row r="38539">
          <cell r="K38539">
            <v>464.27490234375</v>
          </cell>
        </row>
        <row r="38540">
          <cell r="K38540">
            <v>464.27490234375</v>
          </cell>
        </row>
        <row r="38541">
          <cell r="K38541">
            <v>464.27490234375</v>
          </cell>
        </row>
        <row r="38542">
          <cell r="K38542">
            <v>464.27490234375</v>
          </cell>
        </row>
        <row r="38543">
          <cell r="K38543">
            <v>464.27490234375</v>
          </cell>
        </row>
        <row r="38544">
          <cell r="K38544">
            <v>464.27490234375</v>
          </cell>
        </row>
        <row r="38545">
          <cell r="K38545">
            <v>464.27490234375</v>
          </cell>
        </row>
        <row r="38546">
          <cell r="K38546">
            <v>464.27490234375</v>
          </cell>
        </row>
        <row r="38547">
          <cell r="K38547">
            <v>464.27490234375</v>
          </cell>
        </row>
        <row r="38548">
          <cell r="K38548">
            <v>464.27490234375</v>
          </cell>
        </row>
        <row r="38549">
          <cell r="K38549">
            <v>464.27490234375</v>
          </cell>
        </row>
        <row r="38550">
          <cell r="K38550">
            <v>464.27490234375</v>
          </cell>
        </row>
        <row r="38551">
          <cell r="K38551">
            <v>464.27490234375</v>
          </cell>
        </row>
        <row r="38552">
          <cell r="K38552">
            <v>464.27490234375</v>
          </cell>
        </row>
        <row r="38553">
          <cell r="K38553">
            <v>464.27490234375</v>
          </cell>
        </row>
        <row r="38554">
          <cell r="K38554">
            <v>464.27490234375</v>
          </cell>
        </row>
        <row r="38555">
          <cell r="K38555">
            <v>464.27490234375</v>
          </cell>
        </row>
        <row r="38556">
          <cell r="K38556">
            <v>464.27490234375</v>
          </cell>
        </row>
        <row r="38557">
          <cell r="K38557">
            <v>464.27490234375</v>
          </cell>
        </row>
        <row r="38558">
          <cell r="K38558">
            <v>464.27490234375</v>
          </cell>
        </row>
        <row r="38559">
          <cell r="K38559">
            <v>464.27490234375</v>
          </cell>
        </row>
        <row r="38560">
          <cell r="K38560">
            <v>464.27490234375</v>
          </cell>
        </row>
        <row r="38561">
          <cell r="K38561">
            <v>464.27490234375</v>
          </cell>
        </row>
        <row r="38562">
          <cell r="K38562">
            <v>464.27490234375</v>
          </cell>
        </row>
        <row r="38563">
          <cell r="K38563">
            <v>464.27490234375</v>
          </cell>
        </row>
        <row r="38564">
          <cell r="K38564">
            <v>464.27490234375</v>
          </cell>
        </row>
        <row r="38565">
          <cell r="K38565">
            <v>464.27490234375</v>
          </cell>
        </row>
        <row r="38566">
          <cell r="K38566">
            <v>464.27490234375</v>
          </cell>
        </row>
        <row r="38567">
          <cell r="K38567">
            <v>464.27490234375</v>
          </cell>
        </row>
        <row r="38568">
          <cell r="K38568">
            <v>464.27490234375</v>
          </cell>
        </row>
        <row r="38569">
          <cell r="K38569">
            <v>464.27490234375</v>
          </cell>
        </row>
        <row r="38570">
          <cell r="K38570">
            <v>464.27490234375</v>
          </cell>
        </row>
        <row r="38571">
          <cell r="K38571">
            <v>464.27490234375</v>
          </cell>
        </row>
        <row r="38572">
          <cell r="K38572">
            <v>464.27490234375</v>
          </cell>
        </row>
        <row r="38573">
          <cell r="K38573">
            <v>464.27490234375</v>
          </cell>
        </row>
        <row r="38574">
          <cell r="K38574">
            <v>464.27490234375</v>
          </cell>
        </row>
        <row r="38575">
          <cell r="K38575">
            <v>464.27490234375</v>
          </cell>
        </row>
        <row r="38576">
          <cell r="K38576">
            <v>464.27490234375</v>
          </cell>
        </row>
        <row r="38577">
          <cell r="K38577">
            <v>464.27490234375</v>
          </cell>
        </row>
        <row r="38578">
          <cell r="K38578">
            <v>464.27490234375</v>
          </cell>
        </row>
        <row r="38579">
          <cell r="K38579">
            <v>464.27490234375</v>
          </cell>
        </row>
        <row r="38580">
          <cell r="K38580">
            <v>464.27490234375</v>
          </cell>
        </row>
        <row r="38581">
          <cell r="K38581">
            <v>464.27490234375</v>
          </cell>
        </row>
        <row r="38582">
          <cell r="K38582">
            <v>464.27490234375</v>
          </cell>
        </row>
        <row r="38583">
          <cell r="K38583">
            <v>464.27490234375</v>
          </cell>
        </row>
        <row r="38584">
          <cell r="K38584">
            <v>464.27490234375</v>
          </cell>
        </row>
        <row r="38585">
          <cell r="K38585">
            <v>464.27490234375</v>
          </cell>
        </row>
        <row r="38586">
          <cell r="K38586">
            <v>464.27490234375</v>
          </cell>
        </row>
        <row r="38587">
          <cell r="K38587">
            <v>464.27490234375</v>
          </cell>
        </row>
        <row r="38588">
          <cell r="K38588">
            <v>464.27490234375</v>
          </cell>
        </row>
        <row r="38589">
          <cell r="K38589">
            <v>464.27490234375</v>
          </cell>
        </row>
        <row r="38590">
          <cell r="K38590">
            <v>464.27490234375</v>
          </cell>
        </row>
        <row r="38591">
          <cell r="K38591">
            <v>464.27490234375</v>
          </cell>
        </row>
        <row r="38592">
          <cell r="K38592">
            <v>464.27490234375</v>
          </cell>
        </row>
        <row r="38593">
          <cell r="K38593">
            <v>464.27490234375</v>
          </cell>
        </row>
        <row r="38594">
          <cell r="K38594">
            <v>464.27490234375</v>
          </cell>
        </row>
        <row r="38595">
          <cell r="K38595">
            <v>464.27490234375</v>
          </cell>
        </row>
        <row r="38596">
          <cell r="K38596">
            <v>464.27490234375</v>
          </cell>
        </row>
        <row r="38597">
          <cell r="K38597">
            <v>464.27490234375</v>
          </cell>
        </row>
        <row r="38598">
          <cell r="K38598">
            <v>464.27490234375</v>
          </cell>
        </row>
        <row r="38599">
          <cell r="K38599">
            <v>464.27490234375</v>
          </cell>
        </row>
        <row r="38600">
          <cell r="K38600">
            <v>464.27490234375</v>
          </cell>
        </row>
        <row r="38601">
          <cell r="K38601">
            <v>464.27490234375</v>
          </cell>
        </row>
        <row r="38602">
          <cell r="K38602">
            <v>464.27490234375</v>
          </cell>
        </row>
        <row r="38603">
          <cell r="K38603">
            <v>464.27490234375</v>
          </cell>
        </row>
        <row r="38604">
          <cell r="K38604">
            <v>464.27490234375</v>
          </cell>
        </row>
        <row r="38605">
          <cell r="K38605">
            <v>464.27490234375</v>
          </cell>
        </row>
        <row r="38606">
          <cell r="K38606">
            <v>464.27490234375</v>
          </cell>
        </row>
        <row r="38607">
          <cell r="K38607">
            <v>464.27490234375</v>
          </cell>
        </row>
        <row r="38608">
          <cell r="K38608">
            <v>464.27490234375</v>
          </cell>
        </row>
        <row r="38609">
          <cell r="K38609">
            <v>464.27490234375</v>
          </cell>
        </row>
        <row r="38610">
          <cell r="K38610">
            <v>464.27490234375</v>
          </cell>
        </row>
        <row r="38611">
          <cell r="K38611">
            <v>464.27490234375</v>
          </cell>
        </row>
        <row r="38612">
          <cell r="K38612">
            <v>464.27490234375</v>
          </cell>
        </row>
        <row r="38613">
          <cell r="K38613">
            <v>464.27490234375</v>
          </cell>
        </row>
        <row r="38614">
          <cell r="K38614">
            <v>464.27490234375</v>
          </cell>
        </row>
        <row r="38615">
          <cell r="K38615">
            <v>464.27490234375</v>
          </cell>
        </row>
        <row r="38616">
          <cell r="K38616">
            <v>464.27490234375</v>
          </cell>
        </row>
        <row r="38617">
          <cell r="K38617">
            <v>464.27490234375</v>
          </cell>
        </row>
        <row r="38618">
          <cell r="K38618">
            <v>464.27490234375</v>
          </cell>
        </row>
        <row r="38619">
          <cell r="K38619">
            <v>464.27490234375</v>
          </cell>
        </row>
        <row r="38620">
          <cell r="K38620">
            <v>464.27490234375</v>
          </cell>
        </row>
        <row r="38621">
          <cell r="K38621">
            <v>464.27490234375</v>
          </cell>
        </row>
        <row r="38622">
          <cell r="K38622">
            <v>464.27490234375</v>
          </cell>
        </row>
        <row r="38623">
          <cell r="K38623">
            <v>464.27490234375</v>
          </cell>
        </row>
        <row r="38624">
          <cell r="K38624">
            <v>464.27490234375</v>
          </cell>
        </row>
        <row r="38625">
          <cell r="K38625">
            <v>464.27490234375</v>
          </cell>
        </row>
        <row r="38626">
          <cell r="K38626">
            <v>464.27490234375</v>
          </cell>
        </row>
        <row r="38627">
          <cell r="K38627">
            <v>464.27490234375</v>
          </cell>
        </row>
        <row r="38628">
          <cell r="K38628">
            <v>464.27490234375</v>
          </cell>
        </row>
        <row r="38629">
          <cell r="K38629">
            <v>464.27490234375</v>
          </cell>
        </row>
        <row r="38630">
          <cell r="K38630">
            <v>464.27490234375</v>
          </cell>
        </row>
        <row r="38631">
          <cell r="K38631">
            <v>464.27490234375</v>
          </cell>
        </row>
        <row r="38632">
          <cell r="K38632">
            <v>464.27490234375</v>
          </cell>
        </row>
        <row r="38633">
          <cell r="K38633">
            <v>464.27490234375</v>
          </cell>
        </row>
        <row r="38634">
          <cell r="K38634">
            <v>464.27490234375</v>
          </cell>
        </row>
        <row r="38635">
          <cell r="K38635">
            <v>464.27490234375</v>
          </cell>
        </row>
        <row r="38636">
          <cell r="K38636">
            <v>464.27490234375</v>
          </cell>
        </row>
        <row r="38637">
          <cell r="K38637">
            <v>464.27490234375</v>
          </cell>
        </row>
        <row r="38638">
          <cell r="K38638">
            <v>464.27490234375</v>
          </cell>
        </row>
        <row r="38639">
          <cell r="K38639">
            <v>464.27490234375</v>
          </cell>
        </row>
        <row r="38640">
          <cell r="K38640">
            <v>464.27490234375</v>
          </cell>
        </row>
        <row r="38641">
          <cell r="K38641">
            <v>464.27490234375</v>
          </cell>
        </row>
        <row r="38642">
          <cell r="K38642">
            <v>464.27490234375</v>
          </cell>
        </row>
        <row r="38643">
          <cell r="K38643">
            <v>464.27490234375</v>
          </cell>
        </row>
        <row r="38644">
          <cell r="K38644">
            <v>464.27490234375</v>
          </cell>
        </row>
        <row r="38645">
          <cell r="K38645">
            <v>464.27490234375</v>
          </cell>
        </row>
        <row r="38646">
          <cell r="K38646">
            <v>464.27490234375</v>
          </cell>
        </row>
        <row r="38647">
          <cell r="K38647">
            <v>464.27490234375</v>
          </cell>
        </row>
        <row r="38648">
          <cell r="K38648">
            <v>464.27490234375</v>
          </cell>
        </row>
        <row r="38649">
          <cell r="K38649">
            <v>464.27490234375</v>
          </cell>
        </row>
        <row r="38650">
          <cell r="K38650">
            <v>464.27490234375</v>
          </cell>
        </row>
        <row r="38651">
          <cell r="K38651">
            <v>464.27490234375</v>
          </cell>
        </row>
        <row r="38652">
          <cell r="K38652">
            <v>464.27490234375</v>
          </cell>
        </row>
        <row r="38653">
          <cell r="K38653">
            <v>464.27490234375</v>
          </cell>
        </row>
        <row r="38654">
          <cell r="K38654">
            <v>464.27490234375</v>
          </cell>
        </row>
        <row r="38655">
          <cell r="K38655">
            <v>464.27490234375</v>
          </cell>
        </row>
        <row r="38656">
          <cell r="K38656">
            <v>464.27490234375</v>
          </cell>
        </row>
        <row r="38657">
          <cell r="K38657">
            <v>464.27490234375</v>
          </cell>
        </row>
        <row r="38658">
          <cell r="K38658">
            <v>464.27490234375</v>
          </cell>
        </row>
        <row r="38659">
          <cell r="K38659">
            <v>464.27490234375</v>
          </cell>
        </row>
        <row r="38660">
          <cell r="K38660">
            <v>464.27490234375</v>
          </cell>
        </row>
        <row r="38661">
          <cell r="K38661">
            <v>464.27490234375</v>
          </cell>
        </row>
        <row r="38662">
          <cell r="K38662">
            <v>464.27490234375</v>
          </cell>
        </row>
        <row r="38663">
          <cell r="K38663">
            <v>464.27490234375</v>
          </cell>
        </row>
        <row r="38664">
          <cell r="K38664">
            <v>464.27490234375</v>
          </cell>
        </row>
        <row r="38665">
          <cell r="K38665">
            <v>464.27490234375</v>
          </cell>
        </row>
        <row r="38666">
          <cell r="K38666">
            <v>464.27490234375</v>
          </cell>
        </row>
        <row r="38667">
          <cell r="K38667">
            <v>464.27490234375</v>
          </cell>
        </row>
        <row r="38668">
          <cell r="K38668">
            <v>464.27490234375</v>
          </cell>
        </row>
        <row r="38669">
          <cell r="K38669">
            <v>464.27490234375</v>
          </cell>
        </row>
        <row r="38670">
          <cell r="K38670">
            <v>464.27490234375</v>
          </cell>
        </row>
        <row r="38671">
          <cell r="K38671">
            <v>464.27490234375</v>
          </cell>
        </row>
        <row r="38672">
          <cell r="K38672">
            <v>464.27490234375</v>
          </cell>
        </row>
        <row r="38673">
          <cell r="K38673">
            <v>464.27490234375</v>
          </cell>
        </row>
        <row r="38674">
          <cell r="K38674">
            <v>464.27490234375</v>
          </cell>
        </row>
        <row r="38675">
          <cell r="K38675">
            <v>464.27490234375</v>
          </cell>
        </row>
        <row r="38676">
          <cell r="K38676">
            <v>464.27490234375</v>
          </cell>
        </row>
        <row r="38677">
          <cell r="K38677">
            <v>464.27490234375</v>
          </cell>
        </row>
        <row r="38678">
          <cell r="K38678">
            <v>464.27490234375</v>
          </cell>
        </row>
        <row r="38679">
          <cell r="K38679">
            <v>464.27490234375</v>
          </cell>
        </row>
        <row r="38680">
          <cell r="K38680">
            <v>464.27490234375</v>
          </cell>
        </row>
        <row r="38681">
          <cell r="K38681">
            <v>464.27490234375</v>
          </cell>
        </row>
        <row r="38682">
          <cell r="K38682">
            <v>464.27490234375</v>
          </cell>
        </row>
        <row r="38683">
          <cell r="K38683">
            <v>464.27490234375</v>
          </cell>
        </row>
        <row r="38684">
          <cell r="K38684">
            <v>464.27490234375</v>
          </cell>
        </row>
        <row r="38685">
          <cell r="K38685">
            <v>464.27490234375</v>
          </cell>
        </row>
        <row r="38686">
          <cell r="K38686">
            <v>464.27490234375</v>
          </cell>
        </row>
        <row r="38687">
          <cell r="K38687">
            <v>464.27490234375</v>
          </cell>
        </row>
        <row r="38688">
          <cell r="K38688">
            <v>464.27490234375</v>
          </cell>
        </row>
        <row r="38689">
          <cell r="K38689">
            <v>464.27490234375</v>
          </cell>
        </row>
        <row r="38690">
          <cell r="K38690">
            <v>464.27490234375</v>
          </cell>
        </row>
        <row r="38691">
          <cell r="K38691">
            <v>464.27490234375</v>
          </cell>
        </row>
        <row r="38692">
          <cell r="K38692">
            <v>464.27490234375</v>
          </cell>
        </row>
        <row r="38693">
          <cell r="K38693">
            <v>464.27490234375</v>
          </cell>
        </row>
        <row r="38694">
          <cell r="K38694">
            <v>464.27490234375</v>
          </cell>
        </row>
        <row r="38695">
          <cell r="K38695">
            <v>464.27490234375</v>
          </cell>
        </row>
        <row r="38696">
          <cell r="K38696">
            <v>464.27490234375</v>
          </cell>
        </row>
        <row r="38697">
          <cell r="K38697">
            <v>464.27490234375</v>
          </cell>
        </row>
        <row r="38698">
          <cell r="K38698">
            <v>464.27490234375</v>
          </cell>
        </row>
        <row r="38699">
          <cell r="K38699">
            <v>464.27490234375</v>
          </cell>
        </row>
        <row r="38700">
          <cell r="K38700">
            <v>464.27490234375</v>
          </cell>
        </row>
        <row r="38701">
          <cell r="K38701">
            <v>464.27490234375</v>
          </cell>
        </row>
        <row r="38702">
          <cell r="K38702">
            <v>464.27490234375</v>
          </cell>
        </row>
        <row r="38703">
          <cell r="K38703">
            <v>464.27490234375</v>
          </cell>
        </row>
        <row r="38704">
          <cell r="K38704">
            <v>464.27490234375</v>
          </cell>
        </row>
        <row r="38705">
          <cell r="K38705">
            <v>464.27490234375</v>
          </cell>
        </row>
        <row r="38706">
          <cell r="K38706">
            <v>464.27490234375</v>
          </cell>
        </row>
        <row r="38707">
          <cell r="K38707">
            <v>464.27490234375</v>
          </cell>
        </row>
        <row r="38708">
          <cell r="K38708">
            <v>464.27490234375</v>
          </cell>
        </row>
        <row r="38709">
          <cell r="K38709">
            <v>464.27490234375</v>
          </cell>
        </row>
        <row r="38710">
          <cell r="K38710">
            <v>464.27490234375</v>
          </cell>
        </row>
        <row r="38711">
          <cell r="K38711">
            <v>464.27490234375</v>
          </cell>
        </row>
        <row r="38712">
          <cell r="K38712">
            <v>464.27490234375</v>
          </cell>
        </row>
        <row r="38713">
          <cell r="K38713">
            <v>464.27490234375</v>
          </cell>
        </row>
        <row r="38714">
          <cell r="K38714">
            <v>464.27490234375</v>
          </cell>
        </row>
        <row r="38715">
          <cell r="K38715">
            <v>464.27490234375</v>
          </cell>
        </row>
        <row r="38716">
          <cell r="K38716">
            <v>464.27490234375</v>
          </cell>
        </row>
        <row r="38717">
          <cell r="K38717">
            <v>464.27490234375</v>
          </cell>
        </row>
        <row r="38718">
          <cell r="K38718">
            <v>464.27490234375</v>
          </cell>
        </row>
        <row r="38719">
          <cell r="K38719">
            <v>464.27490234375</v>
          </cell>
        </row>
        <row r="38720">
          <cell r="K38720">
            <v>464.27490234375</v>
          </cell>
        </row>
        <row r="38721">
          <cell r="K38721">
            <v>464.27490234375</v>
          </cell>
        </row>
        <row r="38722">
          <cell r="K38722">
            <v>464.27490234375</v>
          </cell>
        </row>
        <row r="38723">
          <cell r="K38723">
            <v>464.27490234375</v>
          </cell>
        </row>
        <row r="38724">
          <cell r="K38724">
            <v>464.27490234375</v>
          </cell>
        </row>
        <row r="38725">
          <cell r="K38725">
            <v>464.27490234375</v>
          </cell>
        </row>
        <row r="38726">
          <cell r="K38726">
            <v>464.27490234375</v>
          </cell>
        </row>
        <row r="38727">
          <cell r="K38727">
            <v>464.27490234375</v>
          </cell>
        </row>
        <row r="38728">
          <cell r="K38728">
            <v>464.27490234375</v>
          </cell>
        </row>
        <row r="38729">
          <cell r="K38729">
            <v>464.27490234375</v>
          </cell>
        </row>
        <row r="38730">
          <cell r="K38730">
            <v>464.27490234375</v>
          </cell>
        </row>
        <row r="38731">
          <cell r="K38731">
            <v>464.27490234375</v>
          </cell>
        </row>
        <row r="38732">
          <cell r="K38732">
            <v>464.27490234375</v>
          </cell>
        </row>
        <row r="38733">
          <cell r="K38733">
            <v>464.27490234375</v>
          </cell>
        </row>
        <row r="38734">
          <cell r="K38734">
            <v>464.27490234375</v>
          </cell>
        </row>
        <row r="38735">
          <cell r="K38735">
            <v>464.27490234375</v>
          </cell>
        </row>
        <row r="38736">
          <cell r="K38736">
            <v>464.27490234375</v>
          </cell>
        </row>
        <row r="38737">
          <cell r="K38737">
            <v>464.27490234375</v>
          </cell>
        </row>
        <row r="38738">
          <cell r="K38738">
            <v>464.27490234375</v>
          </cell>
        </row>
        <row r="38739">
          <cell r="K38739">
            <v>464.27490234375</v>
          </cell>
        </row>
        <row r="38740">
          <cell r="K38740">
            <v>464.27490234375</v>
          </cell>
        </row>
        <row r="38741">
          <cell r="K38741">
            <v>464.27490234375</v>
          </cell>
        </row>
        <row r="38742">
          <cell r="K38742">
            <v>464.27490234375</v>
          </cell>
        </row>
        <row r="38743">
          <cell r="K38743">
            <v>464.27490234375</v>
          </cell>
        </row>
        <row r="38744">
          <cell r="K38744">
            <v>464.27490234375</v>
          </cell>
        </row>
        <row r="38745">
          <cell r="K38745">
            <v>464.27490234375</v>
          </cell>
        </row>
        <row r="38746">
          <cell r="K38746">
            <v>464.27490234375</v>
          </cell>
        </row>
        <row r="38747">
          <cell r="K38747">
            <v>464.27490234375</v>
          </cell>
        </row>
        <row r="38748">
          <cell r="K38748">
            <v>464.27490234375</v>
          </cell>
        </row>
        <row r="38749">
          <cell r="K38749">
            <v>464.27490234375</v>
          </cell>
        </row>
        <row r="38750">
          <cell r="K38750">
            <v>464.27490234375</v>
          </cell>
        </row>
        <row r="38751">
          <cell r="K38751">
            <v>464.27490234375</v>
          </cell>
        </row>
        <row r="38752">
          <cell r="K38752">
            <v>464.27490234375</v>
          </cell>
        </row>
        <row r="38753">
          <cell r="K38753">
            <v>464.27490234375</v>
          </cell>
        </row>
        <row r="38754">
          <cell r="K38754">
            <v>464.27490234375</v>
          </cell>
        </row>
        <row r="38755">
          <cell r="K38755">
            <v>464.27490234375</v>
          </cell>
        </row>
        <row r="38756">
          <cell r="K38756">
            <v>464.27490234375</v>
          </cell>
        </row>
        <row r="38757">
          <cell r="K38757">
            <v>464.27490234375</v>
          </cell>
        </row>
        <row r="38758">
          <cell r="K38758">
            <v>464.27490234375</v>
          </cell>
        </row>
        <row r="38759">
          <cell r="K38759">
            <v>464.27490234375</v>
          </cell>
        </row>
        <row r="38760">
          <cell r="K38760">
            <v>464.27490234375</v>
          </cell>
        </row>
        <row r="38761">
          <cell r="K38761">
            <v>464.27490234375</v>
          </cell>
        </row>
        <row r="38762">
          <cell r="K38762">
            <v>464.27490234375</v>
          </cell>
        </row>
        <row r="38763">
          <cell r="K38763">
            <v>464.27490234375</v>
          </cell>
        </row>
        <row r="38764">
          <cell r="K38764">
            <v>464.27490234375</v>
          </cell>
        </row>
        <row r="38765">
          <cell r="K38765">
            <v>464.27490234375</v>
          </cell>
        </row>
        <row r="38766">
          <cell r="K38766">
            <v>464.27490234375</v>
          </cell>
        </row>
        <row r="38767">
          <cell r="K38767">
            <v>464.27490234375</v>
          </cell>
        </row>
        <row r="38768">
          <cell r="K38768">
            <v>464.27490234375</v>
          </cell>
        </row>
        <row r="38769">
          <cell r="K38769">
            <v>464.27490234375</v>
          </cell>
        </row>
        <row r="38770">
          <cell r="K38770">
            <v>464.27490234375</v>
          </cell>
        </row>
        <row r="38771">
          <cell r="K38771">
            <v>464.27490234375</v>
          </cell>
        </row>
        <row r="38772">
          <cell r="K38772">
            <v>464.27490234375</v>
          </cell>
        </row>
        <row r="38773">
          <cell r="K38773">
            <v>464.27490234375</v>
          </cell>
        </row>
        <row r="38774">
          <cell r="K38774">
            <v>464.27490234375</v>
          </cell>
        </row>
        <row r="38775">
          <cell r="K38775">
            <v>464.27490234375</v>
          </cell>
        </row>
        <row r="38776">
          <cell r="K38776">
            <v>464.27490234375</v>
          </cell>
        </row>
        <row r="38777">
          <cell r="K38777">
            <v>464.27490234375</v>
          </cell>
        </row>
        <row r="38778">
          <cell r="K38778">
            <v>464.27490234375</v>
          </cell>
        </row>
        <row r="38779">
          <cell r="K38779">
            <v>464.27490234375</v>
          </cell>
        </row>
        <row r="38780">
          <cell r="K38780">
            <v>464.27490234375</v>
          </cell>
        </row>
        <row r="38781">
          <cell r="K38781">
            <v>464.27490234375</v>
          </cell>
        </row>
        <row r="38782">
          <cell r="K38782">
            <v>464.27490234375</v>
          </cell>
        </row>
        <row r="38783">
          <cell r="K38783">
            <v>464.27490234375</v>
          </cell>
        </row>
        <row r="38784">
          <cell r="K38784">
            <v>464.27490234375</v>
          </cell>
        </row>
        <row r="38785">
          <cell r="K38785">
            <v>464.27490234375</v>
          </cell>
        </row>
        <row r="38786">
          <cell r="K38786">
            <v>464.27490234375</v>
          </cell>
        </row>
        <row r="38787">
          <cell r="K38787">
            <v>464.27490234375</v>
          </cell>
        </row>
        <row r="38788">
          <cell r="K38788">
            <v>464.27490234375</v>
          </cell>
        </row>
        <row r="38789">
          <cell r="K38789">
            <v>464.27490234375</v>
          </cell>
        </row>
        <row r="38790">
          <cell r="K38790">
            <v>464.27490234375</v>
          </cell>
        </row>
        <row r="38791">
          <cell r="K38791">
            <v>464.27490234375</v>
          </cell>
        </row>
        <row r="38792">
          <cell r="K38792">
            <v>464.27490234375</v>
          </cell>
        </row>
        <row r="38793">
          <cell r="K38793">
            <v>464.27490234375</v>
          </cell>
        </row>
        <row r="38794">
          <cell r="K38794">
            <v>464.27490234375</v>
          </cell>
        </row>
        <row r="38795">
          <cell r="K38795">
            <v>464.27490234375</v>
          </cell>
        </row>
        <row r="38796">
          <cell r="K38796">
            <v>464.27490234375</v>
          </cell>
        </row>
        <row r="38797">
          <cell r="K38797">
            <v>464.27490234375</v>
          </cell>
        </row>
        <row r="38798">
          <cell r="K38798">
            <v>464.27490234375</v>
          </cell>
        </row>
        <row r="38799">
          <cell r="K38799">
            <v>464.27490234375</v>
          </cell>
        </row>
        <row r="38800">
          <cell r="K38800">
            <v>464.27490234375</v>
          </cell>
        </row>
        <row r="38801">
          <cell r="K38801">
            <v>464.27490234375</v>
          </cell>
        </row>
        <row r="38802">
          <cell r="K38802">
            <v>464.27490234375</v>
          </cell>
        </row>
        <row r="38803">
          <cell r="K38803">
            <v>464.27490234375</v>
          </cell>
        </row>
        <row r="38804">
          <cell r="K38804">
            <v>464.27490234375</v>
          </cell>
        </row>
        <row r="38805">
          <cell r="K38805">
            <v>464.27490234375</v>
          </cell>
        </row>
        <row r="38806">
          <cell r="K38806">
            <v>464.27490234375</v>
          </cell>
        </row>
        <row r="38807">
          <cell r="K38807">
            <v>464.27490234375</v>
          </cell>
        </row>
        <row r="38808">
          <cell r="K38808">
            <v>464.27490234375</v>
          </cell>
        </row>
        <row r="38809">
          <cell r="K38809">
            <v>464.27490234375</v>
          </cell>
        </row>
        <row r="38810">
          <cell r="K38810">
            <v>464.27490234375</v>
          </cell>
        </row>
        <row r="38811">
          <cell r="K38811">
            <v>464.27490234375</v>
          </cell>
        </row>
        <row r="38812">
          <cell r="K38812">
            <v>464.27490234375</v>
          </cell>
        </row>
        <row r="38813">
          <cell r="K38813">
            <v>464.27490234375</v>
          </cell>
        </row>
        <row r="38814">
          <cell r="K38814">
            <v>464.27490234375</v>
          </cell>
        </row>
        <row r="38815">
          <cell r="K38815">
            <v>464.27490234375</v>
          </cell>
        </row>
        <row r="38816">
          <cell r="K38816">
            <v>464.27490234375</v>
          </cell>
        </row>
        <row r="38817">
          <cell r="K38817">
            <v>464.27490234375</v>
          </cell>
        </row>
        <row r="38818">
          <cell r="K38818">
            <v>464.27490234375</v>
          </cell>
        </row>
        <row r="38819">
          <cell r="K38819">
            <v>464.27490234375</v>
          </cell>
        </row>
        <row r="38820">
          <cell r="K38820">
            <v>464.27490234375</v>
          </cell>
        </row>
        <row r="38821">
          <cell r="K38821">
            <v>464.27490234375</v>
          </cell>
        </row>
        <row r="38822">
          <cell r="K38822">
            <v>464.27490234375</v>
          </cell>
        </row>
        <row r="38823">
          <cell r="K38823">
            <v>464.27490234375</v>
          </cell>
        </row>
        <row r="38824">
          <cell r="K38824">
            <v>464.27490234375</v>
          </cell>
        </row>
        <row r="38825">
          <cell r="K38825">
            <v>464.27490234375</v>
          </cell>
        </row>
        <row r="38826">
          <cell r="K38826">
            <v>464.27490234375</v>
          </cell>
        </row>
        <row r="38827">
          <cell r="K38827">
            <v>464.27490234375</v>
          </cell>
        </row>
        <row r="38828">
          <cell r="K38828">
            <v>464.27490234375</v>
          </cell>
        </row>
        <row r="38829">
          <cell r="K38829">
            <v>464.27490234375</v>
          </cell>
        </row>
        <row r="38830">
          <cell r="K38830">
            <v>464.27490234375</v>
          </cell>
        </row>
        <row r="38831">
          <cell r="K38831">
            <v>464.27490234375</v>
          </cell>
        </row>
        <row r="38832">
          <cell r="K38832">
            <v>464.27490234375</v>
          </cell>
        </row>
        <row r="38833">
          <cell r="K38833">
            <v>464.27490234375</v>
          </cell>
        </row>
        <row r="38834">
          <cell r="K38834">
            <v>464.27490234375</v>
          </cell>
        </row>
        <row r="38835">
          <cell r="K38835">
            <v>464.27490234375</v>
          </cell>
        </row>
        <row r="38836">
          <cell r="K38836">
            <v>464.27490234375</v>
          </cell>
        </row>
        <row r="38837">
          <cell r="K38837">
            <v>464.27490234375</v>
          </cell>
        </row>
        <row r="38838">
          <cell r="K38838">
            <v>464.27490234375</v>
          </cell>
        </row>
        <row r="38839">
          <cell r="K38839">
            <v>464.27490234375</v>
          </cell>
        </row>
        <row r="38840">
          <cell r="K38840">
            <v>464.27490234375</v>
          </cell>
        </row>
        <row r="38841">
          <cell r="K38841">
            <v>464.27490234375</v>
          </cell>
        </row>
        <row r="38842">
          <cell r="K38842">
            <v>464.27490234375</v>
          </cell>
        </row>
        <row r="38843">
          <cell r="K38843">
            <v>464.27490234375</v>
          </cell>
        </row>
        <row r="38844">
          <cell r="K38844">
            <v>464.27490234375</v>
          </cell>
        </row>
        <row r="38845">
          <cell r="K38845">
            <v>464.27490234375</v>
          </cell>
        </row>
        <row r="38846">
          <cell r="K38846">
            <v>464.27490234375</v>
          </cell>
        </row>
        <row r="38847">
          <cell r="K38847">
            <v>464.27490234375</v>
          </cell>
        </row>
        <row r="38848">
          <cell r="K38848">
            <v>464.27490234375</v>
          </cell>
        </row>
        <row r="38849">
          <cell r="K38849">
            <v>464.27490234375</v>
          </cell>
        </row>
        <row r="38850">
          <cell r="K38850">
            <v>464.27490234375</v>
          </cell>
        </row>
        <row r="38851">
          <cell r="K38851">
            <v>464.27490234375</v>
          </cell>
        </row>
        <row r="38852">
          <cell r="K38852">
            <v>464.27490234375</v>
          </cell>
        </row>
        <row r="38853">
          <cell r="K38853">
            <v>464.27490234375</v>
          </cell>
        </row>
        <row r="38854">
          <cell r="K38854">
            <v>464.27490234375</v>
          </cell>
        </row>
        <row r="38855">
          <cell r="K38855">
            <v>464.27490234375</v>
          </cell>
        </row>
        <row r="38856">
          <cell r="K38856">
            <v>464.27490234375</v>
          </cell>
        </row>
        <row r="38857">
          <cell r="K38857">
            <v>464.27490234375</v>
          </cell>
        </row>
        <row r="38858">
          <cell r="K38858">
            <v>464.27490234375</v>
          </cell>
        </row>
        <row r="38859">
          <cell r="K38859">
            <v>464.27490234375</v>
          </cell>
        </row>
        <row r="38860">
          <cell r="K38860">
            <v>464.27490234375</v>
          </cell>
        </row>
        <row r="38861">
          <cell r="K38861">
            <v>464.27490234375</v>
          </cell>
        </row>
        <row r="38862">
          <cell r="K38862">
            <v>464.27490234375</v>
          </cell>
        </row>
        <row r="38863">
          <cell r="K38863">
            <v>464.27490234375</v>
          </cell>
        </row>
        <row r="38864">
          <cell r="K38864">
            <v>464.27490234375</v>
          </cell>
        </row>
        <row r="38865">
          <cell r="K38865">
            <v>464.27490234375</v>
          </cell>
        </row>
        <row r="38866">
          <cell r="K38866">
            <v>464.27490234375</v>
          </cell>
        </row>
        <row r="38867">
          <cell r="K38867">
            <v>464.27490234375</v>
          </cell>
        </row>
        <row r="38868">
          <cell r="K38868">
            <v>464.27490234375</v>
          </cell>
        </row>
        <row r="38869">
          <cell r="K38869">
            <v>464.27490234375</v>
          </cell>
        </row>
        <row r="38870">
          <cell r="K38870">
            <v>464.27490234375</v>
          </cell>
        </row>
        <row r="38871">
          <cell r="K38871">
            <v>464.27490234375</v>
          </cell>
        </row>
        <row r="38872">
          <cell r="K38872">
            <v>464.27490234375</v>
          </cell>
        </row>
        <row r="38873">
          <cell r="K38873">
            <v>464.27490234375</v>
          </cell>
        </row>
        <row r="38874">
          <cell r="K38874">
            <v>464.27490234375</v>
          </cell>
        </row>
        <row r="38875">
          <cell r="K38875">
            <v>464.27490234375</v>
          </cell>
        </row>
        <row r="38876">
          <cell r="K38876">
            <v>464.27490234375</v>
          </cell>
        </row>
        <row r="38877">
          <cell r="K38877">
            <v>464.27490234375</v>
          </cell>
        </row>
        <row r="38878">
          <cell r="K38878">
            <v>464.27490234375</v>
          </cell>
        </row>
        <row r="38879">
          <cell r="K38879">
            <v>464.27490234375</v>
          </cell>
        </row>
        <row r="38880">
          <cell r="K38880">
            <v>464.27490234375</v>
          </cell>
        </row>
        <row r="38881">
          <cell r="K38881">
            <v>464.27490234375</v>
          </cell>
        </row>
        <row r="38882">
          <cell r="K38882">
            <v>464.27490234375</v>
          </cell>
        </row>
        <row r="38883">
          <cell r="K38883">
            <v>464.27490234375</v>
          </cell>
        </row>
        <row r="38884">
          <cell r="K38884">
            <v>464.27490234375</v>
          </cell>
        </row>
        <row r="38885">
          <cell r="K38885">
            <v>464.27490234375</v>
          </cell>
        </row>
        <row r="38886">
          <cell r="K38886">
            <v>464.27490234375</v>
          </cell>
        </row>
        <row r="38887">
          <cell r="K38887">
            <v>464.27490234375</v>
          </cell>
        </row>
        <row r="38888">
          <cell r="K38888">
            <v>464.27490234375</v>
          </cell>
        </row>
        <row r="38889">
          <cell r="K38889">
            <v>464.27490234375</v>
          </cell>
        </row>
        <row r="38890">
          <cell r="K38890">
            <v>464.27490234375</v>
          </cell>
        </row>
        <row r="38891">
          <cell r="K38891">
            <v>464.27490234375</v>
          </cell>
        </row>
        <row r="38892">
          <cell r="K38892">
            <v>464.27490234375</v>
          </cell>
        </row>
        <row r="38893">
          <cell r="K38893">
            <v>464.27490234375</v>
          </cell>
        </row>
        <row r="38894">
          <cell r="K38894">
            <v>464.27490234375</v>
          </cell>
        </row>
        <row r="38895">
          <cell r="K38895">
            <v>464.27490234375</v>
          </cell>
        </row>
        <row r="38896">
          <cell r="K38896">
            <v>464.27490234375</v>
          </cell>
        </row>
        <row r="38897">
          <cell r="K38897">
            <v>464.27490234375</v>
          </cell>
        </row>
        <row r="38898">
          <cell r="K38898">
            <v>464.27490234375</v>
          </cell>
        </row>
        <row r="38899">
          <cell r="K38899">
            <v>464.27490234375</v>
          </cell>
        </row>
        <row r="38900">
          <cell r="K38900">
            <v>464.27490234375</v>
          </cell>
        </row>
        <row r="38901">
          <cell r="K38901">
            <v>464.27490234375</v>
          </cell>
        </row>
        <row r="38902">
          <cell r="K38902">
            <v>464.27490234375</v>
          </cell>
        </row>
        <row r="38903">
          <cell r="K38903">
            <v>464.27490234375</v>
          </cell>
        </row>
        <row r="38904">
          <cell r="K38904">
            <v>464.27490234375</v>
          </cell>
        </row>
        <row r="38905">
          <cell r="K38905">
            <v>464.27490234375</v>
          </cell>
        </row>
        <row r="38906">
          <cell r="K38906">
            <v>464.27490234375</v>
          </cell>
        </row>
        <row r="38907">
          <cell r="K38907">
            <v>464.27490234375</v>
          </cell>
        </row>
        <row r="38908">
          <cell r="K38908">
            <v>464.27490234375</v>
          </cell>
        </row>
        <row r="38909">
          <cell r="K38909">
            <v>464.27490234375</v>
          </cell>
        </row>
        <row r="38910">
          <cell r="K38910">
            <v>464.27490234375</v>
          </cell>
        </row>
        <row r="38911">
          <cell r="K38911">
            <v>464.27490234375</v>
          </cell>
        </row>
        <row r="38912">
          <cell r="K38912">
            <v>464.27490234375</v>
          </cell>
        </row>
        <row r="38913">
          <cell r="K38913">
            <v>464.27490234375</v>
          </cell>
        </row>
        <row r="38914">
          <cell r="K38914">
            <v>464.27490234375</v>
          </cell>
        </row>
        <row r="38915">
          <cell r="K38915">
            <v>464.27490234375</v>
          </cell>
        </row>
        <row r="38916">
          <cell r="K38916">
            <v>464.27490234375</v>
          </cell>
        </row>
        <row r="38917">
          <cell r="K38917">
            <v>464.27490234375</v>
          </cell>
        </row>
        <row r="38918">
          <cell r="K38918">
            <v>464.27490234375</v>
          </cell>
        </row>
        <row r="38919">
          <cell r="K38919">
            <v>464.27490234375</v>
          </cell>
        </row>
        <row r="38920">
          <cell r="K38920">
            <v>464.27490234375</v>
          </cell>
        </row>
        <row r="38921">
          <cell r="K38921">
            <v>464.27490234375</v>
          </cell>
        </row>
        <row r="38922">
          <cell r="K38922">
            <v>464.27490234375</v>
          </cell>
        </row>
        <row r="38923">
          <cell r="K38923">
            <v>464.27490234375</v>
          </cell>
        </row>
        <row r="38924">
          <cell r="K38924">
            <v>464.27490234375</v>
          </cell>
        </row>
        <row r="38925">
          <cell r="K38925">
            <v>464.27490234375</v>
          </cell>
        </row>
        <row r="38926">
          <cell r="K38926">
            <v>464.27490234375</v>
          </cell>
        </row>
        <row r="38927">
          <cell r="K38927">
            <v>464.27490234375</v>
          </cell>
        </row>
        <row r="38928">
          <cell r="K38928">
            <v>464.27490234375</v>
          </cell>
        </row>
        <row r="38929">
          <cell r="K38929">
            <v>464.27490234375</v>
          </cell>
        </row>
        <row r="38930">
          <cell r="K38930">
            <v>464.27490234375</v>
          </cell>
        </row>
        <row r="38931">
          <cell r="K38931">
            <v>464.27490234375</v>
          </cell>
        </row>
        <row r="38932">
          <cell r="K38932">
            <v>464.27490234375</v>
          </cell>
        </row>
        <row r="38933">
          <cell r="K38933">
            <v>464.27490234375</v>
          </cell>
        </row>
        <row r="38934">
          <cell r="K38934">
            <v>464.27490234375</v>
          </cell>
        </row>
        <row r="38935">
          <cell r="K38935">
            <v>464.27490234375</v>
          </cell>
        </row>
        <row r="38936">
          <cell r="K38936">
            <v>464.27490234375</v>
          </cell>
        </row>
        <row r="38937">
          <cell r="K38937">
            <v>464.27490234375</v>
          </cell>
        </row>
        <row r="38938">
          <cell r="K38938">
            <v>464.27490234375</v>
          </cell>
        </row>
        <row r="38939">
          <cell r="K38939">
            <v>464.27490234375</v>
          </cell>
        </row>
        <row r="38940">
          <cell r="K38940">
            <v>464.27490234375</v>
          </cell>
        </row>
        <row r="38941">
          <cell r="K38941">
            <v>464.27490234375</v>
          </cell>
        </row>
        <row r="38942">
          <cell r="K38942">
            <v>464.27490234375</v>
          </cell>
        </row>
        <row r="38943">
          <cell r="K38943">
            <v>464.27490234375</v>
          </cell>
        </row>
        <row r="38944">
          <cell r="K38944">
            <v>464.27490234375</v>
          </cell>
        </row>
        <row r="38945">
          <cell r="K38945">
            <v>464.27490234375</v>
          </cell>
        </row>
        <row r="38946">
          <cell r="K38946">
            <v>464.27490234375</v>
          </cell>
        </row>
        <row r="38947">
          <cell r="K38947">
            <v>464.27490234375</v>
          </cell>
        </row>
        <row r="38948">
          <cell r="K38948">
            <v>464.27490234375</v>
          </cell>
        </row>
        <row r="38949">
          <cell r="K38949">
            <v>464.27490234375</v>
          </cell>
        </row>
        <row r="38950">
          <cell r="K38950">
            <v>464.27490234375</v>
          </cell>
        </row>
        <row r="38951">
          <cell r="K38951">
            <v>464.27490234375</v>
          </cell>
        </row>
        <row r="38952">
          <cell r="K38952">
            <v>464.27490234375</v>
          </cell>
        </row>
        <row r="38953">
          <cell r="K38953">
            <v>464.27490234375</v>
          </cell>
        </row>
        <row r="38954">
          <cell r="K38954">
            <v>464.27490234375</v>
          </cell>
        </row>
        <row r="38955">
          <cell r="K38955">
            <v>464.27490234375</v>
          </cell>
        </row>
        <row r="38956">
          <cell r="K38956">
            <v>464.27490234375</v>
          </cell>
        </row>
        <row r="38957">
          <cell r="K38957">
            <v>464.27490234375</v>
          </cell>
        </row>
        <row r="38958">
          <cell r="K38958">
            <v>464.27490234375</v>
          </cell>
        </row>
        <row r="38959">
          <cell r="K38959">
            <v>464.27490234375</v>
          </cell>
        </row>
        <row r="38960">
          <cell r="K38960">
            <v>464.27490234375</v>
          </cell>
        </row>
        <row r="38961">
          <cell r="K38961">
            <v>464.27490234375</v>
          </cell>
        </row>
        <row r="38962">
          <cell r="K38962">
            <v>464.27490234375</v>
          </cell>
        </row>
        <row r="38963">
          <cell r="K38963">
            <v>464.27490234375</v>
          </cell>
        </row>
        <row r="38964">
          <cell r="K38964">
            <v>464.27490234375</v>
          </cell>
        </row>
        <row r="38965">
          <cell r="K38965">
            <v>464.27490234375</v>
          </cell>
        </row>
        <row r="38966">
          <cell r="K38966">
            <v>464.27490234375</v>
          </cell>
        </row>
        <row r="38967">
          <cell r="K38967">
            <v>464.27490234375</v>
          </cell>
        </row>
        <row r="38968">
          <cell r="K38968">
            <v>464.27490234375</v>
          </cell>
        </row>
        <row r="38969">
          <cell r="K38969">
            <v>464.27490234375</v>
          </cell>
        </row>
        <row r="38970">
          <cell r="K38970">
            <v>464.27490234375</v>
          </cell>
        </row>
        <row r="38971">
          <cell r="K38971">
            <v>464.27490234375</v>
          </cell>
        </row>
        <row r="38972">
          <cell r="K38972">
            <v>464.27490234375</v>
          </cell>
        </row>
        <row r="38973">
          <cell r="K38973">
            <v>464.27490234375</v>
          </cell>
        </row>
        <row r="38974">
          <cell r="K38974">
            <v>464.27490234375</v>
          </cell>
        </row>
        <row r="38975">
          <cell r="K38975">
            <v>464.27490234375</v>
          </cell>
        </row>
        <row r="38976">
          <cell r="K38976">
            <v>464.27490234375</v>
          </cell>
        </row>
        <row r="38977">
          <cell r="K38977">
            <v>464.27490234375</v>
          </cell>
        </row>
        <row r="38978">
          <cell r="K38978">
            <v>464.27490234375</v>
          </cell>
        </row>
        <row r="38979">
          <cell r="K38979">
            <v>464.27490234375</v>
          </cell>
        </row>
        <row r="38980">
          <cell r="K38980">
            <v>464.27490234375</v>
          </cell>
        </row>
        <row r="38981">
          <cell r="K38981">
            <v>464.27490234375</v>
          </cell>
        </row>
        <row r="38982">
          <cell r="K38982">
            <v>464.27490234375</v>
          </cell>
        </row>
        <row r="38983">
          <cell r="K38983">
            <v>464.27490234375</v>
          </cell>
        </row>
        <row r="38984">
          <cell r="K38984">
            <v>464.27490234375</v>
          </cell>
        </row>
        <row r="38985">
          <cell r="K38985">
            <v>464.27490234375</v>
          </cell>
        </row>
        <row r="38986">
          <cell r="K38986">
            <v>464.27490234375</v>
          </cell>
        </row>
        <row r="38987">
          <cell r="K38987">
            <v>464.27490234375</v>
          </cell>
        </row>
        <row r="38988">
          <cell r="K38988">
            <v>464.27490234375</v>
          </cell>
        </row>
        <row r="38989">
          <cell r="K38989">
            <v>464.27490234375</v>
          </cell>
        </row>
        <row r="38990">
          <cell r="K38990">
            <v>464.27490234375</v>
          </cell>
        </row>
        <row r="38991">
          <cell r="K38991">
            <v>464.27490234375</v>
          </cell>
        </row>
        <row r="38992">
          <cell r="K38992">
            <v>464.27490234375</v>
          </cell>
        </row>
        <row r="38993">
          <cell r="K38993">
            <v>464.27490234375</v>
          </cell>
        </row>
        <row r="38994">
          <cell r="K38994">
            <v>464.27490234375</v>
          </cell>
        </row>
        <row r="38995">
          <cell r="K38995">
            <v>464.27490234375</v>
          </cell>
        </row>
        <row r="38996">
          <cell r="K38996">
            <v>464.27490234375</v>
          </cell>
        </row>
        <row r="38997">
          <cell r="K38997">
            <v>464.27490234375</v>
          </cell>
        </row>
        <row r="38998">
          <cell r="K38998">
            <v>464.27490234375</v>
          </cell>
        </row>
        <row r="38999">
          <cell r="K38999">
            <v>464.27490234375</v>
          </cell>
        </row>
        <row r="39000">
          <cell r="K39000">
            <v>464.27490234375</v>
          </cell>
        </row>
        <row r="39001">
          <cell r="K39001">
            <v>464.27490234375</v>
          </cell>
        </row>
        <row r="39002">
          <cell r="K39002">
            <v>464.27490234375</v>
          </cell>
        </row>
        <row r="39003">
          <cell r="K39003">
            <v>464.27490234375</v>
          </cell>
        </row>
        <row r="39004">
          <cell r="K39004">
            <v>464.27490234375</v>
          </cell>
        </row>
        <row r="39005">
          <cell r="K39005">
            <v>464.27490234375</v>
          </cell>
        </row>
        <row r="39006">
          <cell r="K39006">
            <v>464.27490234375</v>
          </cell>
        </row>
        <row r="39007">
          <cell r="K39007">
            <v>464.27490234375</v>
          </cell>
        </row>
        <row r="39008">
          <cell r="K39008">
            <v>464.27490234375</v>
          </cell>
        </row>
        <row r="39009">
          <cell r="K39009">
            <v>464.27490234375</v>
          </cell>
        </row>
        <row r="39010">
          <cell r="K39010">
            <v>464.27490234375</v>
          </cell>
        </row>
        <row r="39011">
          <cell r="K39011">
            <v>464.27490234375</v>
          </cell>
        </row>
        <row r="39012">
          <cell r="K39012">
            <v>464.27490234375</v>
          </cell>
        </row>
        <row r="39013">
          <cell r="K39013">
            <v>464.27490234375</v>
          </cell>
        </row>
        <row r="39014">
          <cell r="K39014">
            <v>464.27490234375</v>
          </cell>
        </row>
        <row r="39015">
          <cell r="K39015">
            <v>464.27490234375</v>
          </cell>
        </row>
        <row r="39016">
          <cell r="K39016">
            <v>464.27490234375</v>
          </cell>
        </row>
        <row r="39017">
          <cell r="K39017">
            <v>464.27490234375</v>
          </cell>
        </row>
        <row r="39018">
          <cell r="K39018">
            <v>464.27490234375</v>
          </cell>
        </row>
        <row r="39019">
          <cell r="K39019">
            <v>464.27490234375</v>
          </cell>
        </row>
        <row r="39020">
          <cell r="K39020">
            <v>464.27490234375</v>
          </cell>
        </row>
        <row r="39021">
          <cell r="K39021">
            <v>464.27490234375</v>
          </cell>
        </row>
        <row r="39022">
          <cell r="K39022">
            <v>464.27490234375</v>
          </cell>
        </row>
        <row r="39023">
          <cell r="K39023">
            <v>464.27490234375</v>
          </cell>
        </row>
        <row r="39024">
          <cell r="K39024">
            <v>464.27490234375</v>
          </cell>
        </row>
        <row r="39025">
          <cell r="K39025">
            <v>464.27490234375</v>
          </cell>
        </row>
        <row r="39026">
          <cell r="K39026">
            <v>464.27490234375</v>
          </cell>
        </row>
        <row r="39027">
          <cell r="K39027">
            <v>464.27490234375</v>
          </cell>
        </row>
        <row r="39028">
          <cell r="K39028">
            <v>464.27490234375</v>
          </cell>
        </row>
        <row r="39029">
          <cell r="K39029">
            <v>464.27490234375</v>
          </cell>
        </row>
        <row r="39030">
          <cell r="K39030">
            <v>464.27490234375</v>
          </cell>
        </row>
        <row r="39031">
          <cell r="K39031">
            <v>464.27490234375</v>
          </cell>
        </row>
        <row r="39032">
          <cell r="K39032">
            <v>464.27490234375</v>
          </cell>
        </row>
        <row r="39033">
          <cell r="K39033">
            <v>464.27490234375</v>
          </cell>
        </row>
        <row r="39034">
          <cell r="K39034">
            <v>464.27490234375</v>
          </cell>
        </row>
        <row r="39035">
          <cell r="K39035">
            <v>464.27490234375</v>
          </cell>
        </row>
        <row r="39036">
          <cell r="K39036">
            <v>464.27490234375</v>
          </cell>
        </row>
        <row r="39037">
          <cell r="K39037">
            <v>464.27490234375</v>
          </cell>
        </row>
        <row r="39038">
          <cell r="K39038">
            <v>464.27490234375</v>
          </cell>
        </row>
        <row r="39039">
          <cell r="K39039">
            <v>464.27490234375</v>
          </cell>
        </row>
        <row r="39040">
          <cell r="K39040">
            <v>464.27490234375</v>
          </cell>
        </row>
        <row r="39041">
          <cell r="K39041">
            <v>464.27490234375</v>
          </cell>
        </row>
        <row r="39042">
          <cell r="K39042">
            <v>464.27490234375</v>
          </cell>
        </row>
        <row r="39043">
          <cell r="K39043">
            <v>464.27490234375</v>
          </cell>
        </row>
        <row r="39044">
          <cell r="K39044">
            <v>464.27490234375</v>
          </cell>
        </row>
        <row r="39045">
          <cell r="K39045">
            <v>464.27490234375</v>
          </cell>
        </row>
        <row r="39046">
          <cell r="K39046">
            <v>464.27490234375</v>
          </cell>
        </row>
        <row r="39047">
          <cell r="K39047">
            <v>464.27490234375</v>
          </cell>
        </row>
        <row r="39048">
          <cell r="K39048">
            <v>464.27490234375</v>
          </cell>
        </row>
        <row r="39049">
          <cell r="K39049">
            <v>464.27490234375</v>
          </cell>
        </row>
        <row r="39050">
          <cell r="K39050">
            <v>464.27490234375</v>
          </cell>
        </row>
        <row r="39051">
          <cell r="K39051">
            <v>464.27490234375</v>
          </cell>
        </row>
        <row r="39052">
          <cell r="K39052">
            <v>464.27490234375</v>
          </cell>
        </row>
        <row r="39053">
          <cell r="K39053">
            <v>464.27490234375</v>
          </cell>
        </row>
        <row r="39054">
          <cell r="K39054">
            <v>464.27490234375</v>
          </cell>
        </row>
        <row r="39055">
          <cell r="K39055">
            <v>464.27490234375</v>
          </cell>
        </row>
        <row r="39056">
          <cell r="K39056">
            <v>464.27490234375</v>
          </cell>
        </row>
        <row r="39057">
          <cell r="K39057">
            <v>464.27490234375</v>
          </cell>
        </row>
        <row r="39058">
          <cell r="K39058">
            <v>464.27490234375</v>
          </cell>
        </row>
        <row r="39059">
          <cell r="K39059">
            <v>464.27490234375</v>
          </cell>
        </row>
        <row r="39060">
          <cell r="K39060">
            <v>464.27490234375</v>
          </cell>
        </row>
        <row r="39061">
          <cell r="K39061">
            <v>464.27490234375</v>
          </cell>
        </row>
        <row r="39062">
          <cell r="K39062">
            <v>464.27490234375</v>
          </cell>
        </row>
        <row r="39063">
          <cell r="K39063">
            <v>464.27490234375</v>
          </cell>
        </row>
        <row r="39064">
          <cell r="K39064">
            <v>464.27490234375</v>
          </cell>
        </row>
        <row r="39065">
          <cell r="K39065">
            <v>464.27490234375</v>
          </cell>
        </row>
        <row r="39066">
          <cell r="K39066">
            <v>464.27490234375</v>
          </cell>
        </row>
        <row r="39067">
          <cell r="K39067">
            <v>464.27490234375</v>
          </cell>
        </row>
        <row r="39068">
          <cell r="K39068">
            <v>464.27490234375</v>
          </cell>
        </row>
        <row r="39069">
          <cell r="K39069">
            <v>464.27490234375</v>
          </cell>
        </row>
        <row r="39070">
          <cell r="K39070">
            <v>464.27490234375</v>
          </cell>
        </row>
        <row r="39071">
          <cell r="K39071">
            <v>464.27490234375</v>
          </cell>
        </row>
        <row r="39072">
          <cell r="K39072">
            <v>464.27490234375</v>
          </cell>
        </row>
        <row r="39073">
          <cell r="K39073">
            <v>464.27490234375</v>
          </cell>
        </row>
        <row r="39074">
          <cell r="K39074">
            <v>464.27490234375</v>
          </cell>
        </row>
        <row r="39075">
          <cell r="K39075">
            <v>464.27490234375</v>
          </cell>
        </row>
        <row r="39076">
          <cell r="K39076">
            <v>464.27490234375</v>
          </cell>
        </row>
        <row r="39077">
          <cell r="K39077">
            <v>464.27490234375</v>
          </cell>
        </row>
        <row r="39078">
          <cell r="K39078">
            <v>464.27490234375</v>
          </cell>
        </row>
        <row r="39079">
          <cell r="K39079">
            <v>464.27490234375</v>
          </cell>
        </row>
        <row r="39080">
          <cell r="K39080">
            <v>464.27490234375</v>
          </cell>
        </row>
        <row r="39081">
          <cell r="K39081">
            <v>464.27490234375</v>
          </cell>
        </row>
        <row r="39082">
          <cell r="K39082">
            <v>464.27490234375</v>
          </cell>
        </row>
        <row r="39083">
          <cell r="K39083">
            <v>464.27490234375</v>
          </cell>
        </row>
        <row r="39084">
          <cell r="K39084">
            <v>464.27490234375</v>
          </cell>
        </row>
        <row r="39085">
          <cell r="K39085">
            <v>464.27490234375</v>
          </cell>
        </row>
        <row r="39086">
          <cell r="K39086">
            <v>464.27490234375</v>
          </cell>
        </row>
        <row r="39087">
          <cell r="K39087">
            <v>464.27490234375</v>
          </cell>
        </row>
        <row r="39088">
          <cell r="K39088">
            <v>464.27490234375</v>
          </cell>
        </row>
        <row r="39089">
          <cell r="K39089">
            <v>464.27490234375</v>
          </cell>
        </row>
        <row r="39090">
          <cell r="K39090">
            <v>464.27490234375</v>
          </cell>
        </row>
        <row r="39091">
          <cell r="K39091">
            <v>464.27490234375</v>
          </cell>
        </row>
        <row r="39092">
          <cell r="K39092">
            <v>464.27490234375</v>
          </cell>
        </row>
        <row r="39093">
          <cell r="K39093">
            <v>464.27490234375</v>
          </cell>
        </row>
        <row r="39094">
          <cell r="K39094">
            <v>464.27490234375</v>
          </cell>
        </row>
        <row r="39095">
          <cell r="K39095">
            <v>464.27490234375</v>
          </cell>
        </row>
        <row r="39096">
          <cell r="K39096">
            <v>464.27490234375</v>
          </cell>
        </row>
        <row r="39097">
          <cell r="K39097">
            <v>464.27490234375</v>
          </cell>
        </row>
        <row r="39098">
          <cell r="K39098">
            <v>464.27490234375</v>
          </cell>
        </row>
        <row r="39099">
          <cell r="K39099">
            <v>464.27490234375</v>
          </cell>
        </row>
        <row r="39100">
          <cell r="K39100">
            <v>464.27490234375</v>
          </cell>
        </row>
        <row r="39101">
          <cell r="K39101">
            <v>464.27490234375</v>
          </cell>
        </row>
        <row r="39102">
          <cell r="K39102">
            <v>464.27490234375</v>
          </cell>
        </row>
        <row r="39103">
          <cell r="K39103">
            <v>464.27490234375</v>
          </cell>
        </row>
        <row r="39104">
          <cell r="K39104">
            <v>464.27490234375</v>
          </cell>
        </row>
        <row r="39105">
          <cell r="K39105">
            <v>464.27490234375</v>
          </cell>
        </row>
        <row r="39106">
          <cell r="K39106">
            <v>464.27490234375</v>
          </cell>
        </row>
        <row r="39107">
          <cell r="K39107">
            <v>464.27490234375</v>
          </cell>
        </row>
        <row r="39108">
          <cell r="K39108">
            <v>464.27490234375</v>
          </cell>
        </row>
        <row r="39109">
          <cell r="K39109">
            <v>464.27490234375</v>
          </cell>
        </row>
        <row r="39110">
          <cell r="K39110">
            <v>464.27490234375</v>
          </cell>
        </row>
        <row r="39111">
          <cell r="K39111">
            <v>464.27490234375</v>
          </cell>
        </row>
        <row r="39112">
          <cell r="K39112">
            <v>464.27490234375</v>
          </cell>
        </row>
        <row r="39113">
          <cell r="K39113">
            <v>464.27490234375</v>
          </cell>
        </row>
        <row r="39114">
          <cell r="K39114">
            <v>464.27490234375</v>
          </cell>
        </row>
        <row r="39115">
          <cell r="K39115">
            <v>464.27490234375</v>
          </cell>
        </row>
        <row r="39116">
          <cell r="K39116">
            <v>464.27490234375</v>
          </cell>
        </row>
        <row r="39117">
          <cell r="K39117">
            <v>464.27490234375</v>
          </cell>
        </row>
        <row r="39118">
          <cell r="K39118">
            <v>464.27490234375</v>
          </cell>
        </row>
        <row r="39119">
          <cell r="K39119">
            <v>464.27490234375</v>
          </cell>
        </row>
        <row r="39120">
          <cell r="K39120">
            <v>464.27490234375</v>
          </cell>
        </row>
        <row r="39121">
          <cell r="K39121">
            <v>464.27490234375</v>
          </cell>
        </row>
        <row r="39122">
          <cell r="K39122">
            <v>464.27490234375</v>
          </cell>
        </row>
        <row r="39123">
          <cell r="K39123">
            <v>464.27490234375</v>
          </cell>
        </row>
        <row r="39124">
          <cell r="K39124">
            <v>464.27490234375</v>
          </cell>
        </row>
        <row r="39125">
          <cell r="K39125">
            <v>464.27490234375</v>
          </cell>
        </row>
        <row r="39126">
          <cell r="K39126">
            <v>464.27490234375</v>
          </cell>
        </row>
        <row r="39127">
          <cell r="K39127">
            <v>464.27490234375</v>
          </cell>
        </row>
        <row r="39128">
          <cell r="K39128">
            <v>464.27490234375</v>
          </cell>
        </row>
        <row r="39129">
          <cell r="K39129">
            <v>464.27490234375</v>
          </cell>
        </row>
        <row r="39130">
          <cell r="K39130">
            <v>464.27490234375</v>
          </cell>
        </row>
        <row r="39131">
          <cell r="K39131">
            <v>464.27490234375</v>
          </cell>
        </row>
        <row r="39132">
          <cell r="K39132">
            <v>464.27490234375</v>
          </cell>
        </row>
        <row r="39133">
          <cell r="K39133">
            <v>464.27490234375</v>
          </cell>
        </row>
        <row r="39134">
          <cell r="K39134">
            <v>464.27490234375</v>
          </cell>
        </row>
        <row r="39135">
          <cell r="K39135">
            <v>464.27490234375</v>
          </cell>
        </row>
        <row r="39136">
          <cell r="K39136">
            <v>464.27490234375</v>
          </cell>
        </row>
        <row r="39137">
          <cell r="K39137">
            <v>464.27490234375</v>
          </cell>
        </row>
        <row r="39138">
          <cell r="K39138">
            <v>464.27490234375</v>
          </cell>
        </row>
        <row r="39139">
          <cell r="K39139">
            <v>464.27490234375</v>
          </cell>
        </row>
        <row r="39140">
          <cell r="K39140">
            <v>464.27490234375</v>
          </cell>
        </row>
        <row r="39141">
          <cell r="K39141">
            <v>464.27490234375</v>
          </cell>
        </row>
        <row r="39142">
          <cell r="K39142">
            <v>464.27490234375</v>
          </cell>
        </row>
        <row r="39143">
          <cell r="K39143">
            <v>464.27490234375</v>
          </cell>
        </row>
        <row r="39144">
          <cell r="K39144">
            <v>464.27490234375</v>
          </cell>
        </row>
        <row r="39145">
          <cell r="K39145">
            <v>464.27490234375</v>
          </cell>
        </row>
        <row r="39146">
          <cell r="K39146">
            <v>464.27490234375</v>
          </cell>
        </row>
        <row r="39147">
          <cell r="K39147">
            <v>464.27490234375</v>
          </cell>
        </row>
        <row r="39148">
          <cell r="K39148">
            <v>464.27490234375</v>
          </cell>
        </row>
        <row r="39149">
          <cell r="K39149">
            <v>464.27490234375</v>
          </cell>
        </row>
        <row r="39150">
          <cell r="K39150">
            <v>464.27490234375</v>
          </cell>
        </row>
        <row r="39151">
          <cell r="K39151">
            <v>464.27490234375</v>
          </cell>
        </row>
        <row r="39152">
          <cell r="K39152">
            <v>464.27490234375</v>
          </cell>
        </row>
        <row r="39153">
          <cell r="K39153">
            <v>464.27490234375</v>
          </cell>
        </row>
        <row r="39154">
          <cell r="K39154">
            <v>464.27490234375</v>
          </cell>
        </row>
        <row r="39155">
          <cell r="K39155">
            <v>464.27490234375</v>
          </cell>
        </row>
        <row r="39156">
          <cell r="K39156">
            <v>464.27490234375</v>
          </cell>
        </row>
        <row r="39157">
          <cell r="K39157">
            <v>464.27490234375</v>
          </cell>
        </row>
        <row r="39158">
          <cell r="K39158">
            <v>464.27490234375</v>
          </cell>
        </row>
        <row r="39159">
          <cell r="K39159">
            <v>464.27490234375</v>
          </cell>
        </row>
        <row r="39160">
          <cell r="K39160">
            <v>464.27490234375</v>
          </cell>
        </row>
        <row r="39161">
          <cell r="K39161">
            <v>464.27490234375</v>
          </cell>
        </row>
        <row r="39162">
          <cell r="K39162">
            <v>464.27490234375</v>
          </cell>
        </row>
        <row r="39163">
          <cell r="K39163">
            <v>464.27490234375</v>
          </cell>
        </row>
        <row r="39164">
          <cell r="K39164">
            <v>464.27490234375</v>
          </cell>
        </row>
        <row r="39165">
          <cell r="K39165">
            <v>464.27490234375</v>
          </cell>
        </row>
        <row r="39166">
          <cell r="K39166">
            <v>464.27490234375</v>
          </cell>
        </row>
        <row r="39167">
          <cell r="K39167">
            <v>464.27490234375</v>
          </cell>
        </row>
        <row r="39168">
          <cell r="K39168">
            <v>464.27490234375</v>
          </cell>
        </row>
        <row r="39169">
          <cell r="K39169">
            <v>464.27490234375</v>
          </cell>
        </row>
        <row r="39170">
          <cell r="K39170">
            <v>464.27490234375</v>
          </cell>
        </row>
        <row r="39171">
          <cell r="K39171">
            <v>464.27490234375</v>
          </cell>
        </row>
        <row r="39172">
          <cell r="K39172">
            <v>464.27490234375</v>
          </cell>
        </row>
        <row r="39173">
          <cell r="K39173">
            <v>464.27490234375</v>
          </cell>
        </row>
        <row r="39174">
          <cell r="K39174">
            <v>464.27490234375</v>
          </cell>
        </row>
        <row r="39175">
          <cell r="K39175">
            <v>464.27490234375</v>
          </cell>
        </row>
        <row r="39176">
          <cell r="K39176">
            <v>464.27490234375</v>
          </cell>
        </row>
        <row r="39177">
          <cell r="K39177">
            <v>464.27490234375</v>
          </cell>
        </row>
        <row r="39178">
          <cell r="K39178">
            <v>464.27490234375</v>
          </cell>
        </row>
        <row r="39179">
          <cell r="K39179">
            <v>464.27490234375</v>
          </cell>
        </row>
        <row r="39180">
          <cell r="K39180">
            <v>464.27490234375</v>
          </cell>
        </row>
        <row r="39181">
          <cell r="K39181">
            <v>464.27490234375</v>
          </cell>
        </row>
        <row r="39182">
          <cell r="K39182">
            <v>464.27490234375</v>
          </cell>
        </row>
        <row r="39183">
          <cell r="K39183">
            <v>464.27490234375</v>
          </cell>
        </row>
        <row r="39184">
          <cell r="K39184">
            <v>464.27490234375</v>
          </cell>
        </row>
        <row r="39185">
          <cell r="K39185">
            <v>464.27490234375</v>
          </cell>
        </row>
        <row r="39186">
          <cell r="K39186">
            <v>464.27490234375</v>
          </cell>
        </row>
        <row r="39187">
          <cell r="K39187">
            <v>464.27490234375</v>
          </cell>
        </row>
        <row r="39188">
          <cell r="K39188">
            <v>464.27490234375</v>
          </cell>
        </row>
        <row r="39189">
          <cell r="K39189">
            <v>464.27490234375</v>
          </cell>
        </row>
        <row r="39190">
          <cell r="K39190">
            <v>464.27490234375</v>
          </cell>
        </row>
        <row r="39191">
          <cell r="K39191">
            <v>464.27490234375</v>
          </cell>
        </row>
        <row r="39192">
          <cell r="K39192">
            <v>464.27490234375</v>
          </cell>
        </row>
        <row r="39193">
          <cell r="K39193">
            <v>464.27490234375</v>
          </cell>
        </row>
        <row r="39194">
          <cell r="K39194">
            <v>464.27490234375</v>
          </cell>
        </row>
        <row r="39195">
          <cell r="K39195">
            <v>464.27490234375</v>
          </cell>
        </row>
        <row r="39196">
          <cell r="K39196">
            <v>464.27490234375</v>
          </cell>
        </row>
        <row r="39197">
          <cell r="K39197">
            <v>464.27490234375</v>
          </cell>
        </row>
        <row r="39198">
          <cell r="K39198">
            <v>464.27490234375</v>
          </cell>
        </row>
        <row r="39199">
          <cell r="K39199">
            <v>464.27490234375</v>
          </cell>
        </row>
        <row r="39200">
          <cell r="K39200">
            <v>464.27490234375</v>
          </cell>
        </row>
        <row r="39201">
          <cell r="K39201">
            <v>464.27490234375</v>
          </cell>
        </row>
        <row r="39202">
          <cell r="K39202">
            <v>464.27490234375</v>
          </cell>
        </row>
        <row r="39203">
          <cell r="K39203">
            <v>464.27490234375</v>
          </cell>
        </row>
        <row r="39204">
          <cell r="K39204">
            <v>464.27490234375</v>
          </cell>
        </row>
        <row r="39205">
          <cell r="K39205">
            <v>464.27490234375</v>
          </cell>
        </row>
        <row r="39206">
          <cell r="K39206">
            <v>464.27490234375</v>
          </cell>
        </row>
        <row r="39207">
          <cell r="K39207">
            <v>464.27490234375</v>
          </cell>
        </row>
        <row r="39208">
          <cell r="K39208">
            <v>464.27490234375</v>
          </cell>
        </row>
        <row r="39209">
          <cell r="K39209">
            <v>464.27490234375</v>
          </cell>
        </row>
        <row r="39210">
          <cell r="K39210">
            <v>464.27490234375</v>
          </cell>
        </row>
        <row r="39211">
          <cell r="K39211">
            <v>464.27490234375</v>
          </cell>
        </row>
        <row r="39212">
          <cell r="K39212">
            <v>464.27490234375</v>
          </cell>
        </row>
        <row r="39213">
          <cell r="K39213">
            <v>464.27490234375</v>
          </cell>
        </row>
        <row r="39214">
          <cell r="K39214">
            <v>464.27490234375</v>
          </cell>
        </row>
        <row r="39215">
          <cell r="K39215">
            <v>464.27490234375</v>
          </cell>
        </row>
        <row r="39216">
          <cell r="K39216">
            <v>464.27490234375</v>
          </cell>
        </row>
        <row r="39217">
          <cell r="K39217">
            <v>464.27490234375</v>
          </cell>
        </row>
        <row r="39218">
          <cell r="K39218">
            <v>464.27490234375</v>
          </cell>
        </row>
        <row r="39219">
          <cell r="K39219">
            <v>464.27490234375</v>
          </cell>
        </row>
        <row r="39220">
          <cell r="K39220">
            <v>464.27490234375</v>
          </cell>
        </row>
        <row r="39221">
          <cell r="K39221">
            <v>464.27490234375</v>
          </cell>
        </row>
        <row r="39222">
          <cell r="K39222">
            <v>464.27490234375</v>
          </cell>
        </row>
        <row r="39223">
          <cell r="K39223">
            <v>464.27490234375</v>
          </cell>
        </row>
        <row r="39224">
          <cell r="K39224">
            <v>464.27490234375</v>
          </cell>
        </row>
        <row r="39225">
          <cell r="K39225">
            <v>464.27490234375</v>
          </cell>
        </row>
        <row r="39226">
          <cell r="K39226">
            <v>464.27490234375</v>
          </cell>
        </row>
        <row r="39227">
          <cell r="K39227">
            <v>464.27490234375</v>
          </cell>
        </row>
        <row r="39228">
          <cell r="K39228">
            <v>464.27490234375</v>
          </cell>
        </row>
        <row r="39229">
          <cell r="K39229">
            <v>464.27490234375</v>
          </cell>
        </row>
        <row r="39230">
          <cell r="K39230">
            <v>464.27490234375</v>
          </cell>
        </row>
        <row r="39231">
          <cell r="K39231">
            <v>464.27490234375</v>
          </cell>
        </row>
        <row r="39232">
          <cell r="K39232">
            <v>464.27490234375</v>
          </cell>
        </row>
        <row r="39233">
          <cell r="K39233">
            <v>464.27490234375</v>
          </cell>
        </row>
        <row r="39234">
          <cell r="K39234">
            <v>464.27490234375</v>
          </cell>
        </row>
        <row r="39235">
          <cell r="K39235">
            <v>464.27490234375</v>
          </cell>
        </row>
        <row r="39236">
          <cell r="K39236">
            <v>464.27490234375</v>
          </cell>
        </row>
        <row r="39237">
          <cell r="K39237">
            <v>464.27490234375</v>
          </cell>
        </row>
        <row r="39238">
          <cell r="K39238">
            <v>464.27490234375</v>
          </cell>
        </row>
        <row r="39239">
          <cell r="K39239">
            <v>464.27490234375</v>
          </cell>
        </row>
        <row r="39240">
          <cell r="K39240">
            <v>464.27490234375</v>
          </cell>
        </row>
        <row r="39241">
          <cell r="K39241">
            <v>464.27490234375</v>
          </cell>
        </row>
        <row r="39242">
          <cell r="K39242">
            <v>464.27490234375</v>
          </cell>
        </row>
        <row r="39243">
          <cell r="K39243">
            <v>464.27490234375</v>
          </cell>
        </row>
        <row r="39244">
          <cell r="K39244">
            <v>464.27490234375</v>
          </cell>
        </row>
        <row r="39245">
          <cell r="K39245">
            <v>464.27490234375</v>
          </cell>
        </row>
        <row r="39246">
          <cell r="K39246">
            <v>464.27490234375</v>
          </cell>
        </row>
        <row r="39247">
          <cell r="K39247">
            <v>464.27490234375</v>
          </cell>
        </row>
        <row r="39248">
          <cell r="K39248">
            <v>464.27490234375</v>
          </cell>
        </row>
        <row r="39249">
          <cell r="K39249">
            <v>464.27490234375</v>
          </cell>
        </row>
        <row r="39250">
          <cell r="K39250">
            <v>464.27490234375</v>
          </cell>
        </row>
        <row r="39251">
          <cell r="K39251">
            <v>464.27490234375</v>
          </cell>
        </row>
        <row r="39252">
          <cell r="K39252">
            <v>464.27490234375</v>
          </cell>
        </row>
        <row r="39253">
          <cell r="K39253">
            <v>464.27490234375</v>
          </cell>
        </row>
        <row r="39254">
          <cell r="K39254">
            <v>464.27490234375</v>
          </cell>
        </row>
        <row r="39255">
          <cell r="K39255">
            <v>464.27490234375</v>
          </cell>
        </row>
        <row r="39256">
          <cell r="K39256">
            <v>464.27490234375</v>
          </cell>
        </row>
        <row r="39257">
          <cell r="K39257">
            <v>464.27490234375</v>
          </cell>
        </row>
        <row r="39258">
          <cell r="K39258">
            <v>464.27490234375</v>
          </cell>
        </row>
        <row r="39259">
          <cell r="K39259">
            <v>464.27490234375</v>
          </cell>
        </row>
        <row r="39260">
          <cell r="K39260">
            <v>464.27490234375</v>
          </cell>
        </row>
        <row r="39261">
          <cell r="K39261">
            <v>464.27490234375</v>
          </cell>
        </row>
        <row r="39262">
          <cell r="K39262">
            <v>464.27490234375</v>
          </cell>
        </row>
        <row r="39263">
          <cell r="K39263">
            <v>464.27490234375</v>
          </cell>
        </row>
        <row r="39264">
          <cell r="K39264">
            <v>464.27490234375</v>
          </cell>
        </row>
        <row r="39265">
          <cell r="K39265">
            <v>464.27490234375</v>
          </cell>
        </row>
        <row r="39266">
          <cell r="K39266">
            <v>464.27490234375</v>
          </cell>
        </row>
        <row r="39267">
          <cell r="K39267">
            <v>464.27490234375</v>
          </cell>
        </row>
        <row r="39268">
          <cell r="K39268">
            <v>464.27490234375</v>
          </cell>
        </row>
        <row r="39269">
          <cell r="K39269">
            <v>464.27490234375</v>
          </cell>
        </row>
        <row r="39270">
          <cell r="K39270">
            <v>464.27490234375</v>
          </cell>
        </row>
        <row r="39271">
          <cell r="K39271">
            <v>464.27490234375</v>
          </cell>
        </row>
        <row r="39272">
          <cell r="K39272">
            <v>464.27490234375</v>
          </cell>
        </row>
        <row r="39273">
          <cell r="K39273">
            <v>464.27490234375</v>
          </cell>
        </row>
        <row r="39274">
          <cell r="K39274">
            <v>464.27490234375</v>
          </cell>
        </row>
        <row r="39275">
          <cell r="K39275">
            <v>464.27490234375</v>
          </cell>
        </row>
        <row r="39276">
          <cell r="K39276">
            <v>464.27490234375</v>
          </cell>
        </row>
        <row r="39277">
          <cell r="K39277">
            <v>464.27490234375</v>
          </cell>
        </row>
        <row r="39278">
          <cell r="K39278">
            <v>464.27490234375</v>
          </cell>
        </row>
        <row r="39279">
          <cell r="K39279">
            <v>464.27490234375</v>
          </cell>
        </row>
        <row r="39280">
          <cell r="K39280">
            <v>464.27490234375</v>
          </cell>
        </row>
        <row r="39281">
          <cell r="K39281">
            <v>464.27490234375</v>
          </cell>
        </row>
        <row r="39282">
          <cell r="K39282">
            <v>464.27490234375</v>
          </cell>
        </row>
        <row r="39283">
          <cell r="K39283">
            <v>464.27490234375</v>
          </cell>
        </row>
        <row r="39284">
          <cell r="K39284">
            <v>464.27490234375</v>
          </cell>
        </row>
        <row r="39285">
          <cell r="K39285">
            <v>464.27490234375</v>
          </cell>
        </row>
        <row r="39286">
          <cell r="K39286">
            <v>464.27490234375</v>
          </cell>
        </row>
        <row r="39287">
          <cell r="K39287">
            <v>464.27490234375</v>
          </cell>
        </row>
        <row r="39288">
          <cell r="K39288">
            <v>464.27490234375</v>
          </cell>
        </row>
        <row r="39289">
          <cell r="K39289">
            <v>464.27490234375</v>
          </cell>
        </row>
        <row r="39290">
          <cell r="K39290">
            <v>464.27490234375</v>
          </cell>
        </row>
        <row r="39291">
          <cell r="K39291">
            <v>464.27490234375</v>
          </cell>
        </row>
        <row r="39292">
          <cell r="K39292">
            <v>464.27490234375</v>
          </cell>
        </row>
        <row r="39293">
          <cell r="K39293">
            <v>464.27490234375</v>
          </cell>
        </row>
        <row r="39294">
          <cell r="K39294">
            <v>464.27490234375</v>
          </cell>
        </row>
        <row r="39295">
          <cell r="K39295">
            <v>464.27490234375</v>
          </cell>
        </row>
        <row r="39296">
          <cell r="K39296">
            <v>464.27490234375</v>
          </cell>
        </row>
        <row r="39297">
          <cell r="K39297">
            <v>464.27490234375</v>
          </cell>
        </row>
        <row r="39298">
          <cell r="K39298">
            <v>464.27490234375</v>
          </cell>
        </row>
        <row r="39299">
          <cell r="K39299">
            <v>464.27490234375</v>
          </cell>
        </row>
        <row r="39300">
          <cell r="K39300">
            <v>464.27490234375</v>
          </cell>
        </row>
        <row r="39301">
          <cell r="K39301">
            <v>464.27490234375</v>
          </cell>
        </row>
        <row r="39302">
          <cell r="K39302">
            <v>464.27490234375</v>
          </cell>
        </row>
        <row r="39303">
          <cell r="K39303">
            <v>464.27490234375</v>
          </cell>
        </row>
        <row r="39304">
          <cell r="K39304">
            <v>464.27490234375</v>
          </cell>
        </row>
        <row r="39305">
          <cell r="K39305">
            <v>464.27490234375</v>
          </cell>
        </row>
        <row r="39306">
          <cell r="K39306">
            <v>464.27490234375</v>
          </cell>
        </row>
        <row r="39307">
          <cell r="K39307">
            <v>464.27490234375</v>
          </cell>
        </row>
        <row r="39308">
          <cell r="K39308">
            <v>464.27490234375</v>
          </cell>
        </row>
        <row r="39309">
          <cell r="K39309">
            <v>464.27490234375</v>
          </cell>
        </row>
        <row r="39310">
          <cell r="K39310">
            <v>464.27490234375</v>
          </cell>
        </row>
        <row r="39311">
          <cell r="K39311">
            <v>464.27490234375</v>
          </cell>
        </row>
        <row r="39312">
          <cell r="K39312">
            <v>464.27490234375</v>
          </cell>
        </row>
        <row r="39313">
          <cell r="K39313">
            <v>464.27490234375</v>
          </cell>
        </row>
        <row r="39314">
          <cell r="K39314">
            <v>464.27490234375</v>
          </cell>
        </row>
        <row r="39315">
          <cell r="K39315">
            <v>464.27490234375</v>
          </cell>
        </row>
        <row r="39316">
          <cell r="K39316">
            <v>464.27490234375</v>
          </cell>
        </row>
        <row r="39317">
          <cell r="K39317">
            <v>464.27490234375</v>
          </cell>
        </row>
        <row r="39318">
          <cell r="K39318">
            <v>464.27490234375</v>
          </cell>
        </row>
        <row r="39319">
          <cell r="K39319">
            <v>464.27490234375</v>
          </cell>
        </row>
        <row r="39320">
          <cell r="K39320">
            <v>464.27490234375</v>
          </cell>
        </row>
        <row r="39321">
          <cell r="K39321">
            <v>464.27490234375</v>
          </cell>
        </row>
        <row r="39322">
          <cell r="K39322">
            <v>464.27490234375</v>
          </cell>
        </row>
        <row r="39323">
          <cell r="K39323">
            <v>464.27490234375</v>
          </cell>
        </row>
        <row r="39324">
          <cell r="K39324">
            <v>464.27490234375</v>
          </cell>
        </row>
        <row r="39325">
          <cell r="K39325">
            <v>464.27490234375</v>
          </cell>
        </row>
        <row r="39326">
          <cell r="K39326">
            <v>464.27490234375</v>
          </cell>
        </row>
        <row r="39327">
          <cell r="K39327">
            <v>464.27490234375</v>
          </cell>
        </row>
        <row r="39328">
          <cell r="K39328">
            <v>464.27490234375</v>
          </cell>
        </row>
        <row r="39329">
          <cell r="K39329">
            <v>464.27490234375</v>
          </cell>
        </row>
        <row r="39330">
          <cell r="K39330">
            <v>464.27490234375</v>
          </cell>
        </row>
        <row r="39331">
          <cell r="K39331">
            <v>464.27490234375</v>
          </cell>
        </row>
        <row r="39332">
          <cell r="K39332">
            <v>464.27490234375</v>
          </cell>
        </row>
        <row r="39333">
          <cell r="K39333">
            <v>464.27490234375</v>
          </cell>
        </row>
        <row r="39334">
          <cell r="K39334">
            <v>464.27490234375</v>
          </cell>
        </row>
        <row r="39335">
          <cell r="K39335">
            <v>464.27490234375</v>
          </cell>
        </row>
        <row r="39336">
          <cell r="K39336">
            <v>464.27490234375</v>
          </cell>
        </row>
        <row r="39337">
          <cell r="K39337">
            <v>464.27490234375</v>
          </cell>
        </row>
        <row r="39338">
          <cell r="K39338">
            <v>464.27490234375</v>
          </cell>
        </row>
        <row r="39339">
          <cell r="K39339">
            <v>464.27490234375</v>
          </cell>
        </row>
        <row r="39340">
          <cell r="K39340">
            <v>464.27490234375</v>
          </cell>
        </row>
        <row r="39341">
          <cell r="K39341">
            <v>464.27490234375</v>
          </cell>
        </row>
        <row r="39342">
          <cell r="K39342">
            <v>464.27490234375</v>
          </cell>
        </row>
        <row r="39343">
          <cell r="K39343">
            <v>464.27490234375</v>
          </cell>
        </row>
        <row r="39344">
          <cell r="K39344">
            <v>464.27490234375</v>
          </cell>
        </row>
        <row r="39345">
          <cell r="K39345">
            <v>464.27490234375</v>
          </cell>
        </row>
        <row r="39346">
          <cell r="K39346">
            <v>464.27490234375</v>
          </cell>
        </row>
        <row r="39347">
          <cell r="K39347">
            <v>464.27490234375</v>
          </cell>
        </row>
        <row r="39348">
          <cell r="K39348">
            <v>464.27490234375</v>
          </cell>
        </row>
        <row r="39349">
          <cell r="K39349">
            <v>464.27490234375</v>
          </cell>
        </row>
        <row r="39350">
          <cell r="K39350">
            <v>464.27490234375</v>
          </cell>
        </row>
        <row r="39351">
          <cell r="K39351">
            <v>464.27490234375</v>
          </cell>
        </row>
        <row r="39352">
          <cell r="K39352">
            <v>464.27490234375</v>
          </cell>
        </row>
        <row r="39353">
          <cell r="K39353">
            <v>464.27490234375</v>
          </cell>
        </row>
        <row r="39354">
          <cell r="K39354">
            <v>464.27490234375</v>
          </cell>
        </row>
        <row r="39355">
          <cell r="K39355">
            <v>464.27490234375</v>
          </cell>
        </row>
        <row r="39356">
          <cell r="K39356">
            <v>464.27490234375</v>
          </cell>
        </row>
        <row r="39357">
          <cell r="K39357">
            <v>464.27490234375</v>
          </cell>
        </row>
        <row r="39358">
          <cell r="K39358">
            <v>464.27490234375</v>
          </cell>
        </row>
        <row r="39359">
          <cell r="K39359">
            <v>464.27490234375</v>
          </cell>
        </row>
        <row r="39360">
          <cell r="K39360">
            <v>464.27490234375</v>
          </cell>
        </row>
        <row r="39361">
          <cell r="K39361">
            <v>464.27490234375</v>
          </cell>
        </row>
        <row r="39362">
          <cell r="K39362">
            <v>464.27490234375</v>
          </cell>
        </row>
        <row r="39363">
          <cell r="K39363">
            <v>464.27490234375</v>
          </cell>
        </row>
        <row r="39364">
          <cell r="K39364">
            <v>464.27490234375</v>
          </cell>
        </row>
        <row r="39365">
          <cell r="K39365">
            <v>464.27490234375</v>
          </cell>
        </row>
        <row r="39366">
          <cell r="K39366">
            <v>464.27490234375</v>
          </cell>
        </row>
        <row r="39367">
          <cell r="K39367">
            <v>464.27490234375</v>
          </cell>
        </row>
        <row r="39368">
          <cell r="K39368">
            <v>464.27490234375</v>
          </cell>
        </row>
        <row r="39369">
          <cell r="K39369">
            <v>464.27490234375</v>
          </cell>
        </row>
        <row r="39370">
          <cell r="K39370">
            <v>464.27490234375</v>
          </cell>
        </row>
        <row r="39371">
          <cell r="K39371">
            <v>464.27490234375</v>
          </cell>
        </row>
        <row r="39372">
          <cell r="K39372">
            <v>464.27490234375</v>
          </cell>
        </row>
        <row r="39373">
          <cell r="K39373">
            <v>464.27490234375</v>
          </cell>
        </row>
        <row r="39374">
          <cell r="K39374">
            <v>464.27490234375</v>
          </cell>
        </row>
        <row r="39375">
          <cell r="K39375">
            <v>464.27490234375</v>
          </cell>
        </row>
        <row r="39376">
          <cell r="K39376">
            <v>464.27490234375</v>
          </cell>
        </row>
        <row r="39377">
          <cell r="K39377">
            <v>464.27490234375</v>
          </cell>
        </row>
        <row r="39378">
          <cell r="K39378">
            <v>464.27490234375</v>
          </cell>
        </row>
        <row r="39379">
          <cell r="K39379">
            <v>464.27490234375</v>
          </cell>
        </row>
        <row r="39380">
          <cell r="K39380">
            <v>464.27490234375</v>
          </cell>
        </row>
        <row r="39381">
          <cell r="K39381">
            <v>464.27490234375</v>
          </cell>
        </row>
        <row r="39382">
          <cell r="K39382">
            <v>464.27490234375</v>
          </cell>
        </row>
        <row r="39383">
          <cell r="K39383">
            <v>464.27490234375</v>
          </cell>
        </row>
        <row r="39384">
          <cell r="K39384">
            <v>464.27490234375</v>
          </cell>
        </row>
        <row r="39385">
          <cell r="K39385">
            <v>464.27490234375</v>
          </cell>
        </row>
        <row r="39386">
          <cell r="K39386">
            <v>464.27490234375</v>
          </cell>
        </row>
        <row r="39387">
          <cell r="K39387">
            <v>464.27490234375</v>
          </cell>
        </row>
        <row r="39388">
          <cell r="K39388">
            <v>464.27490234375</v>
          </cell>
        </row>
        <row r="39389">
          <cell r="K39389">
            <v>464.27490234375</v>
          </cell>
        </row>
        <row r="39390">
          <cell r="K39390">
            <v>464.27490234375</v>
          </cell>
        </row>
        <row r="39391">
          <cell r="K39391">
            <v>464.27490234375</v>
          </cell>
        </row>
        <row r="39392">
          <cell r="K39392">
            <v>464.27490234375</v>
          </cell>
        </row>
        <row r="39393">
          <cell r="K39393">
            <v>464.27490234375</v>
          </cell>
        </row>
        <row r="39394">
          <cell r="K39394">
            <v>464.27490234375</v>
          </cell>
        </row>
        <row r="39395">
          <cell r="K39395">
            <v>464.27490234375</v>
          </cell>
        </row>
        <row r="39396">
          <cell r="K39396">
            <v>464.27490234375</v>
          </cell>
        </row>
        <row r="39397">
          <cell r="K39397">
            <v>464.27490234375</v>
          </cell>
        </row>
        <row r="39398">
          <cell r="K39398">
            <v>464.27490234375</v>
          </cell>
        </row>
        <row r="39399">
          <cell r="K39399">
            <v>464.27490234375</v>
          </cell>
        </row>
        <row r="39400">
          <cell r="K39400">
            <v>464.27490234375</v>
          </cell>
        </row>
        <row r="39401">
          <cell r="K39401">
            <v>464.27490234375</v>
          </cell>
        </row>
        <row r="39402">
          <cell r="K39402">
            <v>464.27490234375</v>
          </cell>
        </row>
        <row r="39403">
          <cell r="K39403">
            <v>464.27490234375</v>
          </cell>
        </row>
        <row r="39404">
          <cell r="K39404">
            <v>464.27490234375</v>
          </cell>
        </row>
        <row r="39405">
          <cell r="K39405">
            <v>464.27490234375</v>
          </cell>
        </row>
        <row r="39406">
          <cell r="K39406">
            <v>464.27490234375</v>
          </cell>
        </row>
        <row r="39407">
          <cell r="K39407">
            <v>464.27490234375</v>
          </cell>
        </row>
        <row r="39408">
          <cell r="K39408">
            <v>464.27490234375</v>
          </cell>
        </row>
        <row r="39409">
          <cell r="K39409">
            <v>464.27490234375</v>
          </cell>
        </row>
        <row r="39410">
          <cell r="K39410">
            <v>464.27490234375</v>
          </cell>
        </row>
        <row r="39411">
          <cell r="K39411">
            <v>464.27490234375</v>
          </cell>
        </row>
        <row r="39412">
          <cell r="K39412">
            <v>464.27490234375</v>
          </cell>
        </row>
        <row r="39413">
          <cell r="K39413">
            <v>464.27490234375</v>
          </cell>
        </row>
        <row r="39414">
          <cell r="K39414">
            <v>464.27490234375</v>
          </cell>
        </row>
        <row r="39415">
          <cell r="K39415">
            <v>464.27490234375</v>
          </cell>
        </row>
        <row r="39416">
          <cell r="K39416">
            <v>464.27490234375</v>
          </cell>
        </row>
        <row r="39417">
          <cell r="K39417">
            <v>464.27490234375</v>
          </cell>
        </row>
        <row r="39418">
          <cell r="K39418">
            <v>464.27490234375</v>
          </cell>
        </row>
        <row r="39419">
          <cell r="K39419">
            <v>464.27490234375</v>
          </cell>
        </row>
        <row r="39420">
          <cell r="K39420">
            <v>464.27490234375</v>
          </cell>
        </row>
        <row r="39421">
          <cell r="K39421">
            <v>464.27490234375</v>
          </cell>
        </row>
        <row r="39422">
          <cell r="K39422">
            <v>464.27490234375</v>
          </cell>
        </row>
        <row r="39423">
          <cell r="K39423">
            <v>464.27490234375</v>
          </cell>
        </row>
        <row r="39424">
          <cell r="K39424">
            <v>464.27490234375</v>
          </cell>
        </row>
        <row r="39425">
          <cell r="K39425">
            <v>464.27490234375</v>
          </cell>
        </row>
        <row r="39426">
          <cell r="K39426">
            <v>464.27490234375</v>
          </cell>
        </row>
        <row r="39427">
          <cell r="K39427">
            <v>464.27490234375</v>
          </cell>
        </row>
        <row r="39428">
          <cell r="K39428">
            <v>464.27490234375</v>
          </cell>
        </row>
        <row r="39429">
          <cell r="K39429">
            <v>464.27490234375</v>
          </cell>
        </row>
        <row r="39430">
          <cell r="K39430">
            <v>464.27490234375</v>
          </cell>
        </row>
        <row r="39431">
          <cell r="K39431">
            <v>464.27490234375</v>
          </cell>
        </row>
        <row r="39432">
          <cell r="K39432">
            <v>464.27490234375</v>
          </cell>
        </row>
        <row r="39433">
          <cell r="K39433">
            <v>464.27490234375</v>
          </cell>
        </row>
        <row r="39434">
          <cell r="K39434">
            <v>464.27490234375</v>
          </cell>
        </row>
        <row r="39435">
          <cell r="K39435">
            <v>464.27490234375</v>
          </cell>
        </row>
        <row r="39436">
          <cell r="K39436">
            <v>464.27490234375</v>
          </cell>
        </row>
        <row r="39437">
          <cell r="K39437">
            <v>464.27490234375</v>
          </cell>
        </row>
        <row r="39438">
          <cell r="K39438">
            <v>464.27490234375</v>
          </cell>
        </row>
        <row r="39439">
          <cell r="K39439">
            <v>464.27490234375</v>
          </cell>
        </row>
        <row r="39440">
          <cell r="K39440">
            <v>464.27490234375</v>
          </cell>
        </row>
        <row r="39441">
          <cell r="K39441">
            <v>464.27490234375</v>
          </cell>
        </row>
        <row r="39442">
          <cell r="K39442">
            <v>464.27490234375</v>
          </cell>
        </row>
        <row r="39443">
          <cell r="K39443">
            <v>464.27490234375</v>
          </cell>
        </row>
        <row r="39444">
          <cell r="K39444">
            <v>464.27490234375</v>
          </cell>
        </row>
        <row r="39445">
          <cell r="K39445">
            <v>464.27490234375</v>
          </cell>
        </row>
        <row r="39446">
          <cell r="K39446">
            <v>464.27490234375</v>
          </cell>
        </row>
        <row r="39447">
          <cell r="K39447">
            <v>464.27490234375</v>
          </cell>
        </row>
        <row r="39448">
          <cell r="K39448">
            <v>464.27490234375</v>
          </cell>
        </row>
        <row r="39449">
          <cell r="K39449">
            <v>464.27490234375</v>
          </cell>
        </row>
        <row r="39450">
          <cell r="K39450">
            <v>464.27490234375</v>
          </cell>
        </row>
        <row r="39451">
          <cell r="K39451">
            <v>464.27490234375</v>
          </cell>
        </row>
        <row r="39452">
          <cell r="K39452">
            <v>464.27490234375</v>
          </cell>
        </row>
        <row r="39453">
          <cell r="K39453">
            <v>464.27490234375</v>
          </cell>
        </row>
        <row r="39454">
          <cell r="K39454">
            <v>464.27490234375</v>
          </cell>
        </row>
        <row r="39455">
          <cell r="K39455">
            <v>464.27490234375</v>
          </cell>
        </row>
        <row r="39456">
          <cell r="K39456">
            <v>464.27490234375</v>
          </cell>
        </row>
        <row r="39457">
          <cell r="K39457">
            <v>464.27490234375</v>
          </cell>
        </row>
        <row r="39458">
          <cell r="K39458">
            <v>464.27490234375</v>
          </cell>
        </row>
        <row r="39459">
          <cell r="K39459">
            <v>464.27490234375</v>
          </cell>
        </row>
        <row r="39460">
          <cell r="K39460">
            <v>464.27490234375</v>
          </cell>
        </row>
        <row r="39461">
          <cell r="K39461">
            <v>464.27490234375</v>
          </cell>
        </row>
        <row r="39462">
          <cell r="K39462">
            <v>464.27490234375</v>
          </cell>
        </row>
        <row r="39463">
          <cell r="K39463">
            <v>464.27490234375</v>
          </cell>
        </row>
        <row r="39464">
          <cell r="K39464">
            <v>464.27490234375</v>
          </cell>
        </row>
        <row r="39465">
          <cell r="K39465">
            <v>464.27490234375</v>
          </cell>
        </row>
        <row r="39466">
          <cell r="K39466">
            <v>464.27490234375</v>
          </cell>
        </row>
        <row r="39467">
          <cell r="K39467">
            <v>464.27490234375</v>
          </cell>
        </row>
        <row r="39468">
          <cell r="K39468">
            <v>464.27490234375</v>
          </cell>
        </row>
        <row r="39469">
          <cell r="K39469">
            <v>464.27490234375</v>
          </cell>
        </row>
        <row r="39470">
          <cell r="K39470">
            <v>464.27490234375</v>
          </cell>
        </row>
        <row r="39471">
          <cell r="K39471">
            <v>464.27490234375</v>
          </cell>
        </row>
        <row r="39472">
          <cell r="K39472">
            <v>464.27490234375</v>
          </cell>
        </row>
        <row r="39473">
          <cell r="K39473">
            <v>464.27490234375</v>
          </cell>
        </row>
        <row r="39474">
          <cell r="K39474">
            <v>464.27490234375</v>
          </cell>
        </row>
        <row r="39475">
          <cell r="K39475">
            <v>464.27490234375</v>
          </cell>
        </row>
        <row r="39476">
          <cell r="K39476">
            <v>464.27490234375</v>
          </cell>
        </row>
        <row r="39477">
          <cell r="K39477">
            <v>464.27490234375</v>
          </cell>
        </row>
        <row r="39478">
          <cell r="K39478">
            <v>464.27490234375</v>
          </cell>
        </row>
        <row r="39479">
          <cell r="K39479">
            <v>464.27490234375</v>
          </cell>
        </row>
        <row r="39480">
          <cell r="K39480">
            <v>464.27490234375</v>
          </cell>
        </row>
        <row r="39481">
          <cell r="K39481">
            <v>464.27490234375</v>
          </cell>
        </row>
        <row r="39482">
          <cell r="K39482">
            <v>464.27490234375</v>
          </cell>
        </row>
        <row r="39483">
          <cell r="K39483">
            <v>464.27490234375</v>
          </cell>
        </row>
        <row r="39484">
          <cell r="K39484">
            <v>464.27490234375</v>
          </cell>
        </row>
        <row r="39485">
          <cell r="K39485">
            <v>464.27490234375</v>
          </cell>
        </row>
        <row r="39486">
          <cell r="K39486">
            <v>464.27490234375</v>
          </cell>
        </row>
        <row r="39487">
          <cell r="K39487">
            <v>464.27490234375</v>
          </cell>
        </row>
        <row r="39488">
          <cell r="K39488">
            <v>464.27490234375</v>
          </cell>
        </row>
        <row r="39489">
          <cell r="K39489">
            <v>464.27490234375</v>
          </cell>
        </row>
        <row r="39490">
          <cell r="K39490">
            <v>464.27490234375</v>
          </cell>
        </row>
        <row r="39491">
          <cell r="K39491">
            <v>464.27490234375</v>
          </cell>
        </row>
        <row r="39492">
          <cell r="K39492">
            <v>464.27490234375</v>
          </cell>
        </row>
        <row r="39493">
          <cell r="K39493">
            <v>464.27490234375</v>
          </cell>
        </row>
        <row r="39494">
          <cell r="K39494">
            <v>464.27490234375</v>
          </cell>
        </row>
        <row r="39495">
          <cell r="K39495">
            <v>464.27490234375</v>
          </cell>
        </row>
        <row r="39496">
          <cell r="K39496">
            <v>464.27490234375</v>
          </cell>
        </row>
        <row r="39497">
          <cell r="K39497">
            <v>464.27490234375</v>
          </cell>
        </row>
        <row r="39498">
          <cell r="K39498">
            <v>464.27490234375</v>
          </cell>
        </row>
        <row r="39499">
          <cell r="K39499">
            <v>464.27490234375</v>
          </cell>
        </row>
        <row r="39500">
          <cell r="K39500">
            <v>464.27490234375</v>
          </cell>
        </row>
        <row r="39501">
          <cell r="K39501">
            <v>464.27490234375</v>
          </cell>
        </row>
        <row r="39502">
          <cell r="K39502">
            <v>464.27490234375</v>
          </cell>
        </row>
        <row r="39503">
          <cell r="K39503">
            <v>464.27490234375</v>
          </cell>
        </row>
        <row r="39504">
          <cell r="K39504">
            <v>464.27490234375</v>
          </cell>
        </row>
        <row r="39505">
          <cell r="K39505">
            <v>464.27490234375</v>
          </cell>
        </row>
        <row r="39506">
          <cell r="K39506">
            <v>464.27490234375</v>
          </cell>
        </row>
        <row r="39507">
          <cell r="K39507">
            <v>464.27490234375</v>
          </cell>
        </row>
        <row r="39508">
          <cell r="K39508">
            <v>464.27490234375</v>
          </cell>
        </row>
        <row r="39509">
          <cell r="K39509">
            <v>464.27490234375</v>
          </cell>
        </row>
        <row r="39510">
          <cell r="K39510">
            <v>464.27490234375</v>
          </cell>
        </row>
        <row r="39511">
          <cell r="K39511">
            <v>464.27490234375</v>
          </cell>
        </row>
        <row r="39512">
          <cell r="K39512">
            <v>464.27490234375</v>
          </cell>
        </row>
        <row r="39513">
          <cell r="K39513">
            <v>464.27490234375</v>
          </cell>
        </row>
        <row r="39514">
          <cell r="K39514">
            <v>464.27490234375</v>
          </cell>
        </row>
        <row r="39515">
          <cell r="K39515">
            <v>464.27490234375</v>
          </cell>
        </row>
        <row r="39516">
          <cell r="K39516">
            <v>464.27490234375</v>
          </cell>
        </row>
        <row r="39517">
          <cell r="K39517">
            <v>464.27490234375</v>
          </cell>
        </row>
        <row r="39518">
          <cell r="K39518">
            <v>464.27490234375</v>
          </cell>
        </row>
        <row r="39519">
          <cell r="K39519">
            <v>464.27490234375</v>
          </cell>
        </row>
        <row r="39520">
          <cell r="K39520">
            <v>464.27490234375</v>
          </cell>
        </row>
        <row r="39521">
          <cell r="K39521">
            <v>464.27490234375</v>
          </cell>
        </row>
        <row r="39522">
          <cell r="K39522">
            <v>464.27490234375</v>
          </cell>
        </row>
        <row r="39523">
          <cell r="K39523">
            <v>464.27490234375</v>
          </cell>
        </row>
        <row r="39524">
          <cell r="K39524">
            <v>464.27490234375</v>
          </cell>
        </row>
        <row r="39525">
          <cell r="K39525">
            <v>464.27490234375</v>
          </cell>
        </row>
        <row r="39526">
          <cell r="K39526">
            <v>464.27490234375</v>
          </cell>
        </row>
        <row r="39527">
          <cell r="K39527">
            <v>464.27490234375</v>
          </cell>
        </row>
        <row r="39528">
          <cell r="K39528">
            <v>464.27490234375</v>
          </cell>
        </row>
        <row r="39529">
          <cell r="K39529">
            <v>464.27490234375</v>
          </cell>
        </row>
        <row r="39530">
          <cell r="K39530">
            <v>464.27490234375</v>
          </cell>
        </row>
        <row r="39531">
          <cell r="K39531">
            <v>464.27490234375</v>
          </cell>
        </row>
        <row r="39532">
          <cell r="K39532">
            <v>464.27490234375</v>
          </cell>
        </row>
        <row r="39533">
          <cell r="K39533">
            <v>464.27490234375</v>
          </cell>
        </row>
        <row r="39534">
          <cell r="K39534">
            <v>464.27490234375</v>
          </cell>
        </row>
        <row r="39535">
          <cell r="K39535">
            <v>464.27490234375</v>
          </cell>
        </row>
        <row r="39536">
          <cell r="K39536">
            <v>464.27490234375</v>
          </cell>
        </row>
        <row r="39537">
          <cell r="K39537">
            <v>464.27490234375</v>
          </cell>
        </row>
        <row r="39538">
          <cell r="K39538">
            <v>464.27490234375</v>
          </cell>
        </row>
        <row r="39539">
          <cell r="K39539">
            <v>464.27490234375</v>
          </cell>
        </row>
        <row r="39540">
          <cell r="K39540">
            <v>464.27490234375</v>
          </cell>
        </row>
        <row r="39541">
          <cell r="K39541">
            <v>464.27490234375</v>
          </cell>
        </row>
        <row r="39542">
          <cell r="K39542">
            <v>464.27490234375</v>
          </cell>
        </row>
        <row r="39543">
          <cell r="K39543">
            <v>464.27490234375</v>
          </cell>
        </row>
        <row r="39544">
          <cell r="K39544">
            <v>464.27490234375</v>
          </cell>
        </row>
        <row r="39545">
          <cell r="K39545">
            <v>464.27490234375</v>
          </cell>
        </row>
        <row r="39546">
          <cell r="K39546">
            <v>464.27490234375</v>
          </cell>
        </row>
        <row r="39547">
          <cell r="K39547">
            <v>464.27490234375</v>
          </cell>
        </row>
        <row r="39548">
          <cell r="K39548">
            <v>464.27490234375</v>
          </cell>
        </row>
        <row r="39549">
          <cell r="K39549">
            <v>464.27490234375</v>
          </cell>
        </row>
        <row r="39550">
          <cell r="K39550">
            <v>464.27490234375</v>
          </cell>
        </row>
        <row r="39551">
          <cell r="K39551">
            <v>464.27490234375</v>
          </cell>
        </row>
        <row r="39552">
          <cell r="K39552">
            <v>464.27490234375</v>
          </cell>
        </row>
        <row r="39553">
          <cell r="K39553">
            <v>464.27490234375</v>
          </cell>
        </row>
        <row r="39554">
          <cell r="K39554">
            <v>464.27490234375</v>
          </cell>
        </row>
        <row r="39555">
          <cell r="K39555">
            <v>464.27490234375</v>
          </cell>
        </row>
        <row r="39556">
          <cell r="K39556">
            <v>464.27490234375</v>
          </cell>
        </row>
        <row r="39557">
          <cell r="K39557">
            <v>464.27490234375</v>
          </cell>
        </row>
        <row r="39558">
          <cell r="K39558">
            <v>464.27490234375</v>
          </cell>
        </row>
        <row r="39559">
          <cell r="K39559">
            <v>464.27490234375</v>
          </cell>
        </row>
        <row r="39560">
          <cell r="K39560">
            <v>464.27490234375</v>
          </cell>
        </row>
        <row r="39561">
          <cell r="K39561">
            <v>464.27490234375</v>
          </cell>
        </row>
        <row r="39562">
          <cell r="K39562">
            <v>464.27490234375</v>
          </cell>
        </row>
        <row r="39563">
          <cell r="K39563">
            <v>464.27490234375</v>
          </cell>
        </row>
        <row r="39564">
          <cell r="K39564">
            <v>464.27490234375</v>
          </cell>
        </row>
        <row r="39565">
          <cell r="K39565">
            <v>464.27490234375</v>
          </cell>
        </row>
        <row r="39566">
          <cell r="K39566">
            <v>464.27490234375</v>
          </cell>
        </row>
        <row r="39567">
          <cell r="K39567">
            <v>464.27490234375</v>
          </cell>
        </row>
        <row r="39568">
          <cell r="K39568">
            <v>464.27490234375</v>
          </cell>
        </row>
        <row r="39569">
          <cell r="K39569">
            <v>464.27490234375</v>
          </cell>
        </row>
        <row r="39570">
          <cell r="K39570">
            <v>464.27490234375</v>
          </cell>
        </row>
        <row r="39571">
          <cell r="K39571">
            <v>464.27490234375</v>
          </cell>
        </row>
        <row r="39572">
          <cell r="K39572">
            <v>464.27490234375</v>
          </cell>
        </row>
        <row r="39573">
          <cell r="K39573">
            <v>464.27490234375</v>
          </cell>
        </row>
        <row r="39574">
          <cell r="K39574">
            <v>464.27490234375</v>
          </cell>
        </row>
        <row r="39575">
          <cell r="K39575">
            <v>464.27490234375</v>
          </cell>
        </row>
        <row r="39576">
          <cell r="K39576">
            <v>464.27490234375</v>
          </cell>
        </row>
        <row r="39577">
          <cell r="K39577">
            <v>464.27490234375</v>
          </cell>
        </row>
        <row r="39578">
          <cell r="K39578">
            <v>464.27490234375</v>
          </cell>
        </row>
        <row r="39579">
          <cell r="K39579">
            <v>464.27490234375</v>
          </cell>
        </row>
        <row r="39580">
          <cell r="K39580">
            <v>464.27490234375</v>
          </cell>
        </row>
        <row r="39581">
          <cell r="K39581">
            <v>464.27490234375</v>
          </cell>
        </row>
        <row r="39582">
          <cell r="K39582">
            <v>464.27490234375</v>
          </cell>
        </row>
        <row r="39583">
          <cell r="K39583">
            <v>464.27490234375</v>
          </cell>
        </row>
        <row r="39584">
          <cell r="K39584">
            <v>464.27490234375</v>
          </cell>
        </row>
        <row r="39585">
          <cell r="K39585">
            <v>464.27490234375</v>
          </cell>
        </row>
        <row r="39586">
          <cell r="K39586">
            <v>464.27490234375</v>
          </cell>
        </row>
        <row r="39587">
          <cell r="K39587">
            <v>464.27490234375</v>
          </cell>
        </row>
        <row r="39588">
          <cell r="K39588">
            <v>464.27490234375</v>
          </cell>
        </row>
        <row r="39589">
          <cell r="K39589">
            <v>464.27490234375</v>
          </cell>
        </row>
        <row r="39590">
          <cell r="K39590">
            <v>464.27490234375</v>
          </cell>
        </row>
        <row r="39591">
          <cell r="K39591">
            <v>464.27490234375</v>
          </cell>
        </row>
        <row r="39592">
          <cell r="K39592">
            <v>464.27490234375</v>
          </cell>
        </row>
        <row r="39593">
          <cell r="K39593">
            <v>464.27490234375</v>
          </cell>
        </row>
        <row r="39594">
          <cell r="K39594">
            <v>464.27490234375</v>
          </cell>
        </row>
        <row r="39595">
          <cell r="K39595">
            <v>464.27490234375</v>
          </cell>
        </row>
        <row r="39596">
          <cell r="K39596">
            <v>464.27490234375</v>
          </cell>
        </row>
        <row r="39597">
          <cell r="K39597">
            <v>464.27490234375</v>
          </cell>
        </row>
        <row r="39598">
          <cell r="K39598">
            <v>464.27490234375</v>
          </cell>
        </row>
        <row r="39599">
          <cell r="K39599">
            <v>464.27490234375</v>
          </cell>
        </row>
        <row r="39600">
          <cell r="K39600">
            <v>464.27490234375</v>
          </cell>
        </row>
        <row r="39601">
          <cell r="K39601">
            <v>464.27490234375</v>
          </cell>
        </row>
        <row r="39602">
          <cell r="K39602">
            <v>464.27490234375</v>
          </cell>
        </row>
        <row r="39603">
          <cell r="K39603">
            <v>464.27490234375</v>
          </cell>
        </row>
        <row r="39604">
          <cell r="K39604">
            <v>464.27490234375</v>
          </cell>
        </row>
        <row r="39605">
          <cell r="K39605">
            <v>464.27490234375</v>
          </cell>
        </row>
        <row r="39606">
          <cell r="K39606">
            <v>464.27490234375</v>
          </cell>
        </row>
        <row r="39607">
          <cell r="K39607">
            <v>464.27490234375</v>
          </cell>
        </row>
        <row r="39608">
          <cell r="K39608">
            <v>464.27490234375</v>
          </cell>
        </row>
        <row r="39609">
          <cell r="K39609">
            <v>464.27490234375</v>
          </cell>
        </row>
        <row r="39610">
          <cell r="K39610">
            <v>464.27490234375</v>
          </cell>
        </row>
        <row r="39611">
          <cell r="K39611">
            <v>464.27490234375</v>
          </cell>
        </row>
        <row r="39612">
          <cell r="K39612">
            <v>464.27490234375</v>
          </cell>
        </row>
        <row r="39613">
          <cell r="K39613">
            <v>464.27490234375</v>
          </cell>
        </row>
        <row r="39614">
          <cell r="K39614">
            <v>464.27490234375</v>
          </cell>
        </row>
        <row r="39615">
          <cell r="K39615">
            <v>464.27490234375</v>
          </cell>
        </row>
        <row r="39616">
          <cell r="K39616">
            <v>464.27490234375</v>
          </cell>
        </row>
        <row r="39617">
          <cell r="K39617">
            <v>464.27490234375</v>
          </cell>
        </row>
        <row r="39618">
          <cell r="K39618">
            <v>464.27490234375</v>
          </cell>
        </row>
        <row r="39619">
          <cell r="K39619">
            <v>464.27490234375</v>
          </cell>
        </row>
        <row r="39620">
          <cell r="K39620">
            <v>464.27490234375</v>
          </cell>
        </row>
        <row r="39621">
          <cell r="K39621">
            <v>464.27490234375</v>
          </cell>
        </row>
        <row r="39622">
          <cell r="K39622">
            <v>464.27490234375</v>
          </cell>
        </row>
        <row r="39623">
          <cell r="K39623">
            <v>464.27490234375</v>
          </cell>
        </row>
        <row r="39624">
          <cell r="K39624">
            <v>464.27490234375</v>
          </cell>
        </row>
        <row r="39625">
          <cell r="K39625">
            <v>464.27490234375</v>
          </cell>
        </row>
        <row r="39626">
          <cell r="K39626">
            <v>464.27490234375</v>
          </cell>
        </row>
        <row r="39627">
          <cell r="K39627">
            <v>464.27490234375</v>
          </cell>
        </row>
        <row r="39628">
          <cell r="K39628">
            <v>464.27490234375</v>
          </cell>
        </row>
        <row r="39629">
          <cell r="K39629">
            <v>464.27490234375</v>
          </cell>
        </row>
        <row r="39630">
          <cell r="K39630">
            <v>464.27490234375</v>
          </cell>
        </row>
        <row r="39631">
          <cell r="K39631">
            <v>464.27490234375</v>
          </cell>
        </row>
        <row r="39632">
          <cell r="K39632">
            <v>464.27490234375</v>
          </cell>
        </row>
        <row r="39633">
          <cell r="K39633">
            <v>464.27490234375</v>
          </cell>
        </row>
        <row r="39634">
          <cell r="K39634">
            <v>464.27490234375</v>
          </cell>
        </row>
        <row r="39635">
          <cell r="K39635">
            <v>464.27490234375</v>
          </cell>
        </row>
        <row r="39636">
          <cell r="K39636">
            <v>464.27490234375</v>
          </cell>
        </row>
        <row r="39637">
          <cell r="K39637">
            <v>464.27490234375</v>
          </cell>
        </row>
        <row r="39638">
          <cell r="K39638">
            <v>464.27490234375</v>
          </cell>
        </row>
        <row r="39639">
          <cell r="K39639">
            <v>464.27490234375</v>
          </cell>
        </row>
        <row r="39640">
          <cell r="K39640">
            <v>464.27490234375</v>
          </cell>
        </row>
        <row r="39641">
          <cell r="K39641">
            <v>464.27490234375</v>
          </cell>
        </row>
        <row r="39642">
          <cell r="K39642">
            <v>464.27490234375</v>
          </cell>
        </row>
        <row r="39643">
          <cell r="K39643">
            <v>464.27490234375</v>
          </cell>
        </row>
        <row r="39644">
          <cell r="K39644">
            <v>464.27490234375</v>
          </cell>
        </row>
        <row r="39645">
          <cell r="K39645">
            <v>464.27490234375</v>
          </cell>
        </row>
        <row r="39646">
          <cell r="K39646">
            <v>464.27490234375</v>
          </cell>
        </row>
        <row r="39647">
          <cell r="K39647">
            <v>464.27490234375</v>
          </cell>
        </row>
        <row r="39648">
          <cell r="K39648">
            <v>464.27490234375</v>
          </cell>
        </row>
        <row r="39649">
          <cell r="K39649">
            <v>464.27490234375</v>
          </cell>
        </row>
        <row r="39650">
          <cell r="K39650">
            <v>464.27490234375</v>
          </cell>
        </row>
        <row r="39651">
          <cell r="K39651">
            <v>464.27490234375</v>
          </cell>
        </row>
        <row r="39652">
          <cell r="K39652">
            <v>464.27490234375</v>
          </cell>
        </row>
        <row r="39653">
          <cell r="K39653">
            <v>464.27490234375</v>
          </cell>
        </row>
        <row r="39654">
          <cell r="K39654">
            <v>464.27490234375</v>
          </cell>
        </row>
        <row r="39655">
          <cell r="K39655">
            <v>464.27490234375</v>
          </cell>
        </row>
        <row r="39656">
          <cell r="K39656">
            <v>464.27490234375</v>
          </cell>
        </row>
        <row r="39657">
          <cell r="K39657">
            <v>464.27490234375</v>
          </cell>
        </row>
        <row r="39658">
          <cell r="K39658">
            <v>464.27490234375</v>
          </cell>
        </row>
        <row r="39659">
          <cell r="K39659">
            <v>464.27490234375</v>
          </cell>
        </row>
        <row r="39660">
          <cell r="K39660">
            <v>464.27490234375</v>
          </cell>
        </row>
        <row r="39661">
          <cell r="K39661">
            <v>464.27490234375</v>
          </cell>
        </row>
        <row r="39662">
          <cell r="K39662">
            <v>464.27490234375</v>
          </cell>
        </row>
        <row r="39663">
          <cell r="K39663">
            <v>464.27490234375</v>
          </cell>
        </row>
        <row r="39664">
          <cell r="K39664">
            <v>464.27490234375</v>
          </cell>
        </row>
        <row r="39665">
          <cell r="K39665">
            <v>464.27490234375</v>
          </cell>
        </row>
        <row r="39666">
          <cell r="K39666">
            <v>464.27490234375</v>
          </cell>
        </row>
        <row r="39667">
          <cell r="K39667">
            <v>464.27490234375</v>
          </cell>
        </row>
        <row r="39668">
          <cell r="K39668">
            <v>464.27490234375</v>
          </cell>
        </row>
        <row r="39669">
          <cell r="K39669">
            <v>464.27490234375</v>
          </cell>
        </row>
        <row r="39670">
          <cell r="K39670">
            <v>464.27490234375</v>
          </cell>
        </row>
        <row r="39671">
          <cell r="K39671">
            <v>464.27490234375</v>
          </cell>
        </row>
        <row r="39672">
          <cell r="K39672">
            <v>464.27490234375</v>
          </cell>
        </row>
        <row r="39673">
          <cell r="K39673">
            <v>464.27490234375</v>
          </cell>
        </row>
        <row r="39674">
          <cell r="K39674">
            <v>464.27490234375</v>
          </cell>
        </row>
        <row r="39675">
          <cell r="K39675">
            <v>464.27490234375</v>
          </cell>
        </row>
        <row r="39676">
          <cell r="K39676">
            <v>464.27490234375</v>
          </cell>
        </row>
        <row r="39677">
          <cell r="K39677">
            <v>464.27490234375</v>
          </cell>
        </row>
        <row r="39678">
          <cell r="K39678">
            <v>464.27490234375</v>
          </cell>
        </row>
        <row r="39679">
          <cell r="K39679">
            <v>464.27490234375</v>
          </cell>
        </row>
        <row r="39680">
          <cell r="K39680">
            <v>464.27490234375</v>
          </cell>
        </row>
        <row r="39681">
          <cell r="K39681">
            <v>464.27490234375</v>
          </cell>
        </row>
        <row r="39682">
          <cell r="K39682">
            <v>464.27490234375</v>
          </cell>
        </row>
        <row r="39683">
          <cell r="K39683">
            <v>464.27490234375</v>
          </cell>
        </row>
        <row r="39684">
          <cell r="K39684">
            <v>464.27490234375</v>
          </cell>
        </row>
        <row r="39685">
          <cell r="K39685">
            <v>464.27490234375</v>
          </cell>
        </row>
        <row r="39686">
          <cell r="K39686">
            <v>464.27490234375</v>
          </cell>
        </row>
        <row r="39687">
          <cell r="K39687">
            <v>464.27490234375</v>
          </cell>
        </row>
        <row r="39688">
          <cell r="K39688">
            <v>464.27490234375</v>
          </cell>
        </row>
        <row r="39689">
          <cell r="K39689">
            <v>464.27490234375</v>
          </cell>
        </row>
        <row r="39690">
          <cell r="K39690">
            <v>464.27490234375</v>
          </cell>
        </row>
        <row r="39691">
          <cell r="K39691">
            <v>464.27490234375</v>
          </cell>
        </row>
        <row r="39692">
          <cell r="K39692">
            <v>464.27490234375</v>
          </cell>
        </row>
        <row r="39693">
          <cell r="K39693">
            <v>464.27490234375</v>
          </cell>
        </row>
        <row r="39694">
          <cell r="K39694">
            <v>464.27490234375</v>
          </cell>
        </row>
        <row r="39695">
          <cell r="K39695">
            <v>464.27490234375</v>
          </cell>
        </row>
        <row r="39696">
          <cell r="K39696">
            <v>464.27490234375</v>
          </cell>
        </row>
        <row r="39697">
          <cell r="K39697">
            <v>464.27490234375</v>
          </cell>
        </row>
        <row r="39698">
          <cell r="K39698">
            <v>464.27490234375</v>
          </cell>
        </row>
        <row r="39699">
          <cell r="K39699">
            <v>464.27490234375</v>
          </cell>
        </row>
        <row r="39700">
          <cell r="K39700">
            <v>464.27490234375</v>
          </cell>
        </row>
        <row r="39701">
          <cell r="K39701">
            <v>464.27490234375</v>
          </cell>
        </row>
        <row r="39702">
          <cell r="K39702">
            <v>464.27490234375</v>
          </cell>
        </row>
        <row r="39703">
          <cell r="K39703">
            <v>464.27490234375</v>
          </cell>
        </row>
        <row r="39704">
          <cell r="K39704">
            <v>464.27490234375</v>
          </cell>
        </row>
        <row r="39705">
          <cell r="K39705">
            <v>464.27490234375</v>
          </cell>
        </row>
        <row r="39706">
          <cell r="K39706">
            <v>464.27490234375</v>
          </cell>
        </row>
        <row r="39707">
          <cell r="K39707">
            <v>464.27490234375</v>
          </cell>
        </row>
        <row r="39708">
          <cell r="K39708">
            <v>464.27490234375</v>
          </cell>
        </row>
        <row r="39709">
          <cell r="K39709">
            <v>464.27490234375</v>
          </cell>
        </row>
        <row r="39710">
          <cell r="K39710">
            <v>464.27490234375</v>
          </cell>
        </row>
        <row r="39711">
          <cell r="K39711">
            <v>464.27490234375</v>
          </cell>
        </row>
        <row r="39712">
          <cell r="K39712">
            <v>464.27490234375</v>
          </cell>
        </row>
        <row r="39713">
          <cell r="K39713">
            <v>464.27490234375</v>
          </cell>
        </row>
        <row r="39714">
          <cell r="K39714">
            <v>464.27490234375</v>
          </cell>
        </row>
        <row r="39715">
          <cell r="K39715">
            <v>464.27490234375</v>
          </cell>
        </row>
        <row r="39716">
          <cell r="K39716">
            <v>464.27490234375</v>
          </cell>
        </row>
        <row r="39717">
          <cell r="K39717">
            <v>464.27490234375</v>
          </cell>
        </row>
        <row r="39718">
          <cell r="K39718">
            <v>464.27490234375</v>
          </cell>
        </row>
        <row r="39719">
          <cell r="K39719">
            <v>464.27490234375</v>
          </cell>
        </row>
        <row r="39720">
          <cell r="K39720">
            <v>464.27490234375</v>
          </cell>
        </row>
        <row r="39721">
          <cell r="K39721">
            <v>464.27490234375</v>
          </cell>
        </row>
        <row r="39722">
          <cell r="K39722">
            <v>464.27490234375</v>
          </cell>
        </row>
        <row r="39723">
          <cell r="K39723">
            <v>464.27490234375</v>
          </cell>
        </row>
        <row r="39724">
          <cell r="K39724">
            <v>464.27490234375</v>
          </cell>
        </row>
        <row r="39725">
          <cell r="K39725">
            <v>464.27490234375</v>
          </cell>
        </row>
        <row r="39726">
          <cell r="K39726">
            <v>464.27490234375</v>
          </cell>
        </row>
        <row r="39727">
          <cell r="K39727">
            <v>464.27490234375</v>
          </cell>
        </row>
        <row r="39728">
          <cell r="K39728">
            <v>464.27490234375</v>
          </cell>
        </row>
        <row r="39729">
          <cell r="K39729">
            <v>464.27490234375</v>
          </cell>
        </row>
        <row r="39730">
          <cell r="K39730">
            <v>464.27490234375</v>
          </cell>
        </row>
        <row r="39731">
          <cell r="K39731">
            <v>464.27490234375</v>
          </cell>
        </row>
        <row r="39732">
          <cell r="K39732">
            <v>464.27490234375</v>
          </cell>
        </row>
        <row r="39733">
          <cell r="K39733">
            <v>464.27490234375</v>
          </cell>
        </row>
        <row r="39734">
          <cell r="K39734">
            <v>464.27490234375</v>
          </cell>
        </row>
        <row r="39735">
          <cell r="K39735">
            <v>464.27490234375</v>
          </cell>
        </row>
        <row r="39736">
          <cell r="K39736">
            <v>464.27490234375</v>
          </cell>
        </row>
        <row r="39737">
          <cell r="K39737">
            <v>464.27490234375</v>
          </cell>
        </row>
        <row r="39738">
          <cell r="K39738">
            <v>464.27490234375</v>
          </cell>
        </row>
        <row r="39739">
          <cell r="K39739">
            <v>464.27490234375</v>
          </cell>
        </row>
        <row r="39740">
          <cell r="K39740">
            <v>464.27490234375</v>
          </cell>
        </row>
        <row r="39741">
          <cell r="K39741">
            <v>464.27490234375</v>
          </cell>
        </row>
        <row r="39742">
          <cell r="K39742">
            <v>464.27490234375</v>
          </cell>
        </row>
        <row r="39743">
          <cell r="K39743">
            <v>464.27490234375</v>
          </cell>
        </row>
        <row r="39744">
          <cell r="K39744">
            <v>464.27490234375</v>
          </cell>
        </row>
        <row r="39745">
          <cell r="K39745">
            <v>464.27490234375</v>
          </cell>
        </row>
        <row r="39746">
          <cell r="K39746">
            <v>464.27490234375</v>
          </cell>
        </row>
        <row r="39747">
          <cell r="K39747">
            <v>464.27490234375</v>
          </cell>
        </row>
        <row r="39748">
          <cell r="K39748">
            <v>464.27490234375</v>
          </cell>
        </row>
        <row r="39749">
          <cell r="K39749">
            <v>464.27490234375</v>
          </cell>
        </row>
        <row r="39750">
          <cell r="K39750">
            <v>464.27490234375</v>
          </cell>
        </row>
        <row r="39751">
          <cell r="K39751">
            <v>464.27490234375</v>
          </cell>
        </row>
        <row r="39752">
          <cell r="K39752">
            <v>464.27490234375</v>
          </cell>
        </row>
        <row r="39753">
          <cell r="K39753">
            <v>464.27490234375</v>
          </cell>
        </row>
        <row r="39754">
          <cell r="K39754">
            <v>464.27490234375</v>
          </cell>
        </row>
        <row r="39755">
          <cell r="K39755">
            <v>464.27490234375</v>
          </cell>
        </row>
        <row r="39756">
          <cell r="K39756">
            <v>464.27490234375</v>
          </cell>
        </row>
        <row r="39757">
          <cell r="K39757">
            <v>464.27490234375</v>
          </cell>
        </row>
        <row r="39758">
          <cell r="K39758">
            <v>464.27490234375</v>
          </cell>
        </row>
        <row r="39759">
          <cell r="K39759">
            <v>464.27490234375</v>
          </cell>
        </row>
        <row r="39760">
          <cell r="K39760">
            <v>464.27490234375</v>
          </cell>
        </row>
        <row r="39761">
          <cell r="K39761">
            <v>464.27490234375</v>
          </cell>
        </row>
        <row r="39762">
          <cell r="K39762">
            <v>464.27490234375</v>
          </cell>
        </row>
        <row r="39763">
          <cell r="K39763">
            <v>464.27490234375</v>
          </cell>
        </row>
        <row r="39764">
          <cell r="K39764">
            <v>464.27490234375</v>
          </cell>
        </row>
        <row r="39765">
          <cell r="K39765">
            <v>464.27490234375</v>
          </cell>
        </row>
        <row r="39766">
          <cell r="K39766">
            <v>464.27490234375</v>
          </cell>
        </row>
        <row r="39767">
          <cell r="K39767">
            <v>464.27490234375</v>
          </cell>
        </row>
        <row r="39768">
          <cell r="K39768">
            <v>464.27490234375</v>
          </cell>
        </row>
        <row r="39769">
          <cell r="K39769">
            <v>464.27490234375</v>
          </cell>
        </row>
        <row r="39770">
          <cell r="K39770">
            <v>464.27490234375</v>
          </cell>
        </row>
        <row r="39771">
          <cell r="K39771">
            <v>464.27490234375</v>
          </cell>
        </row>
        <row r="39772">
          <cell r="K39772">
            <v>464.27490234375</v>
          </cell>
        </row>
        <row r="39773">
          <cell r="K39773">
            <v>464.27490234375</v>
          </cell>
        </row>
        <row r="39774">
          <cell r="K39774">
            <v>464.27490234375</v>
          </cell>
        </row>
        <row r="39775">
          <cell r="K39775">
            <v>464.27490234375</v>
          </cell>
        </row>
        <row r="39776">
          <cell r="K39776">
            <v>464.27490234375</v>
          </cell>
        </row>
        <row r="39777">
          <cell r="K39777">
            <v>464.27490234375</v>
          </cell>
        </row>
        <row r="39778">
          <cell r="K39778">
            <v>464.27490234375</v>
          </cell>
        </row>
        <row r="39779">
          <cell r="K39779">
            <v>464.27490234375</v>
          </cell>
        </row>
        <row r="39780">
          <cell r="K39780">
            <v>464.27490234375</v>
          </cell>
        </row>
        <row r="39781">
          <cell r="K39781">
            <v>464.27490234375</v>
          </cell>
        </row>
        <row r="39782">
          <cell r="K39782">
            <v>464.27490234375</v>
          </cell>
        </row>
        <row r="39783">
          <cell r="K39783">
            <v>464.27490234375</v>
          </cell>
        </row>
        <row r="39784">
          <cell r="K39784">
            <v>464.27490234375</v>
          </cell>
        </row>
        <row r="39785">
          <cell r="K39785">
            <v>464.27490234375</v>
          </cell>
        </row>
        <row r="39786">
          <cell r="K39786">
            <v>464.27490234375</v>
          </cell>
        </row>
        <row r="39787">
          <cell r="K39787">
            <v>464.27490234375</v>
          </cell>
        </row>
        <row r="39788">
          <cell r="K39788">
            <v>464.27490234375</v>
          </cell>
        </row>
        <row r="39789">
          <cell r="K39789">
            <v>464.27490234375</v>
          </cell>
        </row>
        <row r="39790">
          <cell r="K39790">
            <v>464.27490234375</v>
          </cell>
        </row>
        <row r="39791">
          <cell r="K39791">
            <v>464.27490234375</v>
          </cell>
        </row>
        <row r="39792">
          <cell r="K39792">
            <v>464.27490234375</v>
          </cell>
        </row>
        <row r="39793">
          <cell r="K39793">
            <v>464.27490234375</v>
          </cell>
        </row>
        <row r="39794">
          <cell r="K39794">
            <v>464.27490234375</v>
          </cell>
        </row>
        <row r="39795">
          <cell r="K39795">
            <v>464.27490234375</v>
          </cell>
        </row>
        <row r="39796">
          <cell r="K39796">
            <v>464.27490234375</v>
          </cell>
        </row>
        <row r="39797">
          <cell r="K39797">
            <v>464.27490234375</v>
          </cell>
        </row>
        <row r="39798">
          <cell r="K39798">
            <v>464.27490234375</v>
          </cell>
        </row>
        <row r="39799">
          <cell r="K39799">
            <v>464.27490234375</v>
          </cell>
        </row>
        <row r="39800">
          <cell r="K39800">
            <v>464.27490234375</v>
          </cell>
        </row>
        <row r="39801">
          <cell r="K39801">
            <v>464.27490234375</v>
          </cell>
        </row>
        <row r="39802">
          <cell r="K39802">
            <v>464.27490234375</v>
          </cell>
        </row>
        <row r="39803">
          <cell r="K39803">
            <v>464.27490234375</v>
          </cell>
        </row>
        <row r="39804">
          <cell r="K39804">
            <v>464.27490234375</v>
          </cell>
        </row>
        <row r="39805">
          <cell r="K39805">
            <v>464.27490234375</v>
          </cell>
        </row>
        <row r="39806">
          <cell r="K39806">
            <v>464.27490234375</v>
          </cell>
        </row>
        <row r="39807">
          <cell r="K39807">
            <v>464.27490234375</v>
          </cell>
        </row>
        <row r="39808">
          <cell r="K39808">
            <v>464.27490234375</v>
          </cell>
        </row>
        <row r="39809">
          <cell r="K39809">
            <v>464.27490234375</v>
          </cell>
        </row>
        <row r="39810">
          <cell r="K39810">
            <v>464.27490234375</v>
          </cell>
        </row>
        <row r="39811">
          <cell r="K39811">
            <v>464.27490234375</v>
          </cell>
        </row>
        <row r="39812">
          <cell r="K39812">
            <v>464.27490234375</v>
          </cell>
        </row>
        <row r="39813">
          <cell r="K39813">
            <v>464.27490234375</v>
          </cell>
        </row>
        <row r="39814">
          <cell r="K39814">
            <v>464.27490234375</v>
          </cell>
        </row>
        <row r="39815">
          <cell r="K39815">
            <v>464.27490234375</v>
          </cell>
        </row>
        <row r="39816">
          <cell r="K39816">
            <v>464.27490234375</v>
          </cell>
        </row>
        <row r="39817">
          <cell r="K39817">
            <v>464.27490234375</v>
          </cell>
        </row>
        <row r="39818">
          <cell r="K39818">
            <v>464.27490234375</v>
          </cell>
        </row>
        <row r="39819">
          <cell r="K39819">
            <v>464.27490234375</v>
          </cell>
        </row>
        <row r="39820">
          <cell r="K39820">
            <v>464.27490234375</v>
          </cell>
        </row>
        <row r="39821">
          <cell r="K39821">
            <v>464.27490234375</v>
          </cell>
        </row>
        <row r="39822">
          <cell r="K39822">
            <v>464.27490234375</v>
          </cell>
        </row>
        <row r="39823">
          <cell r="K39823">
            <v>464.27490234375</v>
          </cell>
        </row>
        <row r="39824">
          <cell r="K39824">
            <v>464.27490234375</v>
          </cell>
        </row>
        <row r="39825">
          <cell r="K39825">
            <v>464.27490234375</v>
          </cell>
        </row>
        <row r="39826">
          <cell r="K39826">
            <v>464.27490234375</v>
          </cell>
        </row>
        <row r="39827">
          <cell r="K39827">
            <v>464.27490234375</v>
          </cell>
        </row>
        <row r="39828">
          <cell r="K39828">
            <v>464.27490234375</v>
          </cell>
        </row>
        <row r="39829">
          <cell r="K39829">
            <v>464.27490234375</v>
          </cell>
        </row>
        <row r="39830">
          <cell r="K39830">
            <v>464.27490234375</v>
          </cell>
        </row>
        <row r="39831">
          <cell r="K39831">
            <v>464.27490234375</v>
          </cell>
        </row>
        <row r="39832">
          <cell r="K39832">
            <v>464.27490234375</v>
          </cell>
        </row>
        <row r="39833">
          <cell r="K39833">
            <v>464.27490234375</v>
          </cell>
        </row>
        <row r="39834">
          <cell r="K39834">
            <v>464.27490234375</v>
          </cell>
        </row>
        <row r="39835">
          <cell r="K39835">
            <v>464.27490234375</v>
          </cell>
        </row>
        <row r="39836">
          <cell r="K39836">
            <v>464.27490234375</v>
          </cell>
        </row>
        <row r="39837">
          <cell r="K39837">
            <v>464.27490234375</v>
          </cell>
        </row>
        <row r="39838">
          <cell r="K39838">
            <v>464.27490234375</v>
          </cell>
        </row>
        <row r="39839">
          <cell r="K39839">
            <v>464.27490234375</v>
          </cell>
        </row>
        <row r="39840">
          <cell r="K39840">
            <v>464.27490234375</v>
          </cell>
        </row>
        <row r="39841">
          <cell r="K39841">
            <v>464.27490234375</v>
          </cell>
        </row>
        <row r="39842">
          <cell r="K39842">
            <v>464.27490234375</v>
          </cell>
        </row>
        <row r="39843">
          <cell r="K39843">
            <v>464.27490234375</v>
          </cell>
        </row>
        <row r="39844">
          <cell r="K39844">
            <v>464.27490234375</v>
          </cell>
        </row>
        <row r="39845">
          <cell r="K39845">
            <v>464.27490234375</v>
          </cell>
        </row>
        <row r="39846">
          <cell r="K39846">
            <v>464.27490234375</v>
          </cell>
        </row>
        <row r="39847">
          <cell r="K39847">
            <v>464.27490234375</v>
          </cell>
        </row>
        <row r="39848">
          <cell r="K39848">
            <v>464.27490234375</v>
          </cell>
        </row>
        <row r="39849">
          <cell r="K39849">
            <v>464.27490234375</v>
          </cell>
        </row>
        <row r="39850">
          <cell r="K39850">
            <v>464.27490234375</v>
          </cell>
        </row>
        <row r="39851">
          <cell r="K39851">
            <v>464.27490234375</v>
          </cell>
        </row>
        <row r="39852">
          <cell r="K39852">
            <v>464.27490234375</v>
          </cell>
        </row>
        <row r="39853">
          <cell r="K39853">
            <v>464.27490234375</v>
          </cell>
        </row>
        <row r="39854">
          <cell r="K39854">
            <v>464.27490234375</v>
          </cell>
        </row>
        <row r="39855">
          <cell r="K39855">
            <v>464.27490234375</v>
          </cell>
        </row>
        <row r="39856">
          <cell r="K39856">
            <v>464.27490234375</v>
          </cell>
        </row>
        <row r="39857">
          <cell r="K39857">
            <v>464.27490234375</v>
          </cell>
        </row>
        <row r="39858">
          <cell r="K39858">
            <v>464.27490234375</v>
          </cell>
        </row>
        <row r="39859">
          <cell r="K39859">
            <v>464.27490234375</v>
          </cell>
        </row>
        <row r="39860">
          <cell r="K39860">
            <v>464.27490234375</v>
          </cell>
        </row>
        <row r="39861">
          <cell r="K39861">
            <v>464.27490234375</v>
          </cell>
        </row>
        <row r="39862">
          <cell r="K39862">
            <v>464.27490234375</v>
          </cell>
        </row>
        <row r="39863">
          <cell r="K39863">
            <v>464.27490234375</v>
          </cell>
        </row>
        <row r="39864">
          <cell r="K39864">
            <v>464.27490234375</v>
          </cell>
        </row>
        <row r="39865">
          <cell r="K39865">
            <v>464.27490234375</v>
          </cell>
        </row>
        <row r="39866">
          <cell r="K39866">
            <v>464.27490234375</v>
          </cell>
        </row>
        <row r="39867">
          <cell r="K39867">
            <v>464.27490234375</v>
          </cell>
        </row>
        <row r="39868">
          <cell r="K39868">
            <v>464.27490234375</v>
          </cell>
        </row>
        <row r="39869">
          <cell r="K39869">
            <v>464.27490234375</v>
          </cell>
        </row>
        <row r="39870">
          <cell r="K39870">
            <v>464.27490234375</v>
          </cell>
        </row>
        <row r="39871">
          <cell r="K39871">
            <v>464.27490234375</v>
          </cell>
        </row>
        <row r="39872">
          <cell r="K39872">
            <v>464.27490234375</v>
          </cell>
        </row>
        <row r="39873">
          <cell r="K39873">
            <v>464.27490234375</v>
          </cell>
        </row>
        <row r="39874">
          <cell r="K39874">
            <v>464.27490234375</v>
          </cell>
        </row>
        <row r="39875">
          <cell r="K39875">
            <v>464.27490234375</v>
          </cell>
        </row>
        <row r="39876">
          <cell r="K39876">
            <v>464.27490234375</v>
          </cell>
        </row>
        <row r="39877">
          <cell r="K39877">
            <v>464.27490234375</v>
          </cell>
        </row>
        <row r="39878">
          <cell r="K39878">
            <v>464.27490234375</v>
          </cell>
        </row>
        <row r="39879">
          <cell r="K39879">
            <v>464.27490234375</v>
          </cell>
        </row>
        <row r="39880">
          <cell r="K39880">
            <v>464.27490234375</v>
          </cell>
        </row>
        <row r="39881">
          <cell r="K39881">
            <v>464.27490234375</v>
          </cell>
        </row>
        <row r="39882">
          <cell r="K39882">
            <v>464.27490234375</v>
          </cell>
        </row>
        <row r="39883">
          <cell r="K39883">
            <v>464.27490234375</v>
          </cell>
        </row>
        <row r="39884">
          <cell r="K39884">
            <v>464.27490234375</v>
          </cell>
        </row>
        <row r="39885">
          <cell r="K39885">
            <v>464.27490234375</v>
          </cell>
        </row>
        <row r="39886">
          <cell r="K39886">
            <v>464.27490234375</v>
          </cell>
        </row>
        <row r="39887">
          <cell r="K39887">
            <v>464.27490234375</v>
          </cell>
        </row>
        <row r="39888">
          <cell r="K39888">
            <v>464.27490234375</v>
          </cell>
        </row>
        <row r="39889">
          <cell r="K39889">
            <v>464.27490234375</v>
          </cell>
        </row>
        <row r="39890">
          <cell r="K39890">
            <v>464.27490234375</v>
          </cell>
        </row>
        <row r="39891">
          <cell r="K39891">
            <v>464.27490234375</v>
          </cell>
        </row>
        <row r="39892">
          <cell r="K39892">
            <v>464.27490234375</v>
          </cell>
        </row>
        <row r="39893">
          <cell r="K39893">
            <v>464.27490234375</v>
          </cell>
        </row>
        <row r="39894">
          <cell r="K39894">
            <v>464.27490234375</v>
          </cell>
        </row>
        <row r="39895">
          <cell r="K39895">
            <v>464.27490234375</v>
          </cell>
        </row>
        <row r="39896">
          <cell r="K39896">
            <v>464.27490234375</v>
          </cell>
        </row>
        <row r="39897">
          <cell r="K39897">
            <v>464.27490234375</v>
          </cell>
        </row>
        <row r="39898">
          <cell r="K39898">
            <v>464.27490234375</v>
          </cell>
        </row>
        <row r="39899">
          <cell r="K39899">
            <v>464.27490234375</v>
          </cell>
        </row>
        <row r="39900">
          <cell r="K39900">
            <v>464.27490234375</v>
          </cell>
        </row>
        <row r="39901">
          <cell r="K39901">
            <v>464.27490234375</v>
          </cell>
        </row>
        <row r="39902">
          <cell r="K39902">
            <v>464.27490234375</v>
          </cell>
        </row>
        <row r="39903">
          <cell r="K39903">
            <v>464.27490234375</v>
          </cell>
        </row>
        <row r="39904">
          <cell r="K39904">
            <v>464.27490234375</v>
          </cell>
        </row>
        <row r="39905">
          <cell r="K39905">
            <v>464.27490234375</v>
          </cell>
        </row>
        <row r="39906">
          <cell r="K39906">
            <v>464.27490234375</v>
          </cell>
        </row>
        <row r="39907">
          <cell r="K39907">
            <v>464.27490234375</v>
          </cell>
        </row>
        <row r="39908">
          <cell r="K39908">
            <v>464.27490234375</v>
          </cell>
        </row>
        <row r="39909">
          <cell r="K39909">
            <v>464.27490234375</v>
          </cell>
        </row>
        <row r="39910">
          <cell r="K39910">
            <v>464.27490234375</v>
          </cell>
        </row>
        <row r="39911">
          <cell r="K39911">
            <v>464.27490234375</v>
          </cell>
        </row>
        <row r="39912">
          <cell r="K39912">
            <v>464.27490234375</v>
          </cell>
        </row>
        <row r="39913">
          <cell r="K39913">
            <v>464.27490234375</v>
          </cell>
        </row>
        <row r="39914">
          <cell r="K39914">
            <v>464.27490234375</v>
          </cell>
        </row>
        <row r="39915">
          <cell r="K39915">
            <v>464.27490234375</v>
          </cell>
        </row>
        <row r="39916">
          <cell r="K39916">
            <v>464.27490234375</v>
          </cell>
        </row>
        <row r="39917">
          <cell r="K39917">
            <v>464.27490234375</v>
          </cell>
        </row>
        <row r="39918">
          <cell r="K39918">
            <v>464.27490234375</v>
          </cell>
        </row>
        <row r="39919">
          <cell r="K39919">
            <v>464.27490234375</v>
          </cell>
        </row>
        <row r="39920">
          <cell r="K39920">
            <v>464.27490234375</v>
          </cell>
        </row>
        <row r="39921">
          <cell r="K39921">
            <v>464.27490234375</v>
          </cell>
        </row>
        <row r="39922">
          <cell r="K39922">
            <v>464.27490234375</v>
          </cell>
        </row>
        <row r="39923">
          <cell r="K39923">
            <v>464.27490234375</v>
          </cell>
        </row>
        <row r="39924">
          <cell r="K39924">
            <v>464.27490234375</v>
          </cell>
        </row>
        <row r="39925">
          <cell r="K39925">
            <v>464.27490234375</v>
          </cell>
        </row>
        <row r="39926">
          <cell r="K39926">
            <v>464.27490234375</v>
          </cell>
        </row>
        <row r="39927">
          <cell r="K39927">
            <v>464.27490234375</v>
          </cell>
        </row>
        <row r="39928">
          <cell r="K39928">
            <v>464.27490234375</v>
          </cell>
        </row>
        <row r="39929">
          <cell r="K39929">
            <v>464.27490234375</v>
          </cell>
        </row>
        <row r="39930">
          <cell r="K39930">
            <v>464.27490234375</v>
          </cell>
        </row>
        <row r="39931">
          <cell r="K39931">
            <v>464.27490234375</v>
          </cell>
        </row>
        <row r="39932">
          <cell r="K39932">
            <v>464.27490234375</v>
          </cell>
        </row>
        <row r="39933">
          <cell r="K39933">
            <v>464.27490234375</v>
          </cell>
        </row>
        <row r="39934">
          <cell r="K39934">
            <v>464.27490234375</v>
          </cell>
        </row>
        <row r="39935">
          <cell r="K39935">
            <v>464.27490234375</v>
          </cell>
        </row>
        <row r="39936">
          <cell r="K39936">
            <v>464.27490234375</v>
          </cell>
        </row>
        <row r="39937">
          <cell r="K39937">
            <v>464.27490234375</v>
          </cell>
        </row>
        <row r="39938">
          <cell r="K39938">
            <v>464.27490234375</v>
          </cell>
        </row>
        <row r="39939">
          <cell r="K39939">
            <v>464.27490234375</v>
          </cell>
        </row>
        <row r="39940">
          <cell r="K39940">
            <v>464.27490234375</v>
          </cell>
        </row>
        <row r="39941">
          <cell r="K39941">
            <v>464.27490234375</v>
          </cell>
        </row>
        <row r="39942">
          <cell r="K39942">
            <v>464.27490234375</v>
          </cell>
        </row>
        <row r="39943">
          <cell r="K39943">
            <v>464.27490234375</v>
          </cell>
        </row>
        <row r="39944">
          <cell r="K39944">
            <v>464.27490234375</v>
          </cell>
        </row>
        <row r="39945">
          <cell r="K39945">
            <v>464.27490234375</v>
          </cell>
        </row>
        <row r="39946">
          <cell r="K39946">
            <v>464.27490234375</v>
          </cell>
        </row>
        <row r="39947">
          <cell r="K39947">
            <v>464.27490234375</v>
          </cell>
        </row>
        <row r="39948">
          <cell r="K39948">
            <v>464.27490234375</v>
          </cell>
        </row>
        <row r="39949">
          <cell r="K39949">
            <v>464.27490234375</v>
          </cell>
        </row>
        <row r="39950">
          <cell r="K39950">
            <v>464.27490234375</v>
          </cell>
        </row>
        <row r="39951">
          <cell r="K39951">
            <v>464.27490234375</v>
          </cell>
        </row>
        <row r="39952">
          <cell r="K39952">
            <v>464.27490234375</v>
          </cell>
        </row>
        <row r="39953">
          <cell r="K39953">
            <v>464.27490234375</v>
          </cell>
        </row>
        <row r="39954">
          <cell r="K39954">
            <v>464.27490234375</v>
          </cell>
        </row>
        <row r="39955">
          <cell r="K39955">
            <v>464.27490234375</v>
          </cell>
        </row>
        <row r="39956">
          <cell r="K39956">
            <v>464.27490234375</v>
          </cell>
        </row>
        <row r="39957">
          <cell r="K39957">
            <v>464.27490234375</v>
          </cell>
        </row>
        <row r="39958">
          <cell r="K39958">
            <v>464.27490234375</v>
          </cell>
        </row>
        <row r="39959">
          <cell r="K39959">
            <v>464.27490234375</v>
          </cell>
        </row>
        <row r="39960">
          <cell r="K39960">
            <v>464.27490234375</v>
          </cell>
        </row>
        <row r="39961">
          <cell r="K39961">
            <v>464.27490234375</v>
          </cell>
        </row>
        <row r="39962">
          <cell r="K39962">
            <v>464.27490234375</v>
          </cell>
        </row>
        <row r="39963">
          <cell r="K39963">
            <v>464.27490234375</v>
          </cell>
        </row>
        <row r="39964">
          <cell r="K39964">
            <v>464.27490234375</v>
          </cell>
        </row>
        <row r="39965">
          <cell r="K39965">
            <v>464.27490234375</v>
          </cell>
        </row>
        <row r="39966">
          <cell r="K39966">
            <v>464.27490234375</v>
          </cell>
        </row>
        <row r="39967">
          <cell r="K39967">
            <v>464.27490234375</v>
          </cell>
        </row>
        <row r="39968">
          <cell r="K39968">
            <v>464.27490234375</v>
          </cell>
        </row>
        <row r="39969">
          <cell r="K39969">
            <v>464.27490234375</v>
          </cell>
        </row>
        <row r="39970">
          <cell r="K39970">
            <v>464.27490234375</v>
          </cell>
        </row>
        <row r="39971">
          <cell r="K39971">
            <v>464.27490234375</v>
          </cell>
        </row>
        <row r="39972">
          <cell r="K39972">
            <v>464.27490234375</v>
          </cell>
        </row>
        <row r="39973">
          <cell r="K39973">
            <v>464.27490234375</v>
          </cell>
        </row>
        <row r="39974">
          <cell r="K39974">
            <v>464.27490234375</v>
          </cell>
        </row>
        <row r="39975">
          <cell r="K39975">
            <v>464.27490234375</v>
          </cell>
        </row>
        <row r="39976">
          <cell r="K39976">
            <v>464.27490234375</v>
          </cell>
        </row>
        <row r="39977">
          <cell r="K39977">
            <v>464.27490234375</v>
          </cell>
        </row>
        <row r="39978">
          <cell r="K39978">
            <v>464.27490234375</v>
          </cell>
        </row>
        <row r="39979">
          <cell r="K39979">
            <v>464.27490234375</v>
          </cell>
        </row>
        <row r="39980">
          <cell r="K39980">
            <v>464.27490234375</v>
          </cell>
        </row>
        <row r="39981">
          <cell r="K39981">
            <v>464.27490234375</v>
          </cell>
        </row>
        <row r="39982">
          <cell r="K39982">
            <v>464.27490234375</v>
          </cell>
        </row>
        <row r="39983">
          <cell r="K39983">
            <v>464.27490234375</v>
          </cell>
        </row>
        <row r="39984">
          <cell r="K39984">
            <v>464.27490234375</v>
          </cell>
        </row>
        <row r="39985">
          <cell r="K39985">
            <v>464.27490234375</v>
          </cell>
        </row>
        <row r="39986">
          <cell r="K39986">
            <v>464.27490234375</v>
          </cell>
        </row>
        <row r="39987">
          <cell r="K39987">
            <v>464.27490234375</v>
          </cell>
        </row>
        <row r="39988">
          <cell r="K39988">
            <v>464.27490234375</v>
          </cell>
        </row>
        <row r="39989">
          <cell r="K39989">
            <v>464.27490234375</v>
          </cell>
        </row>
        <row r="39990">
          <cell r="K39990">
            <v>464.27490234375</v>
          </cell>
        </row>
        <row r="39991">
          <cell r="K39991">
            <v>464.27490234375</v>
          </cell>
        </row>
        <row r="39992">
          <cell r="K39992">
            <v>464.27490234375</v>
          </cell>
        </row>
        <row r="39993">
          <cell r="K39993">
            <v>464.27490234375</v>
          </cell>
        </row>
        <row r="39994">
          <cell r="K39994">
            <v>464.27490234375</v>
          </cell>
        </row>
        <row r="39995">
          <cell r="K39995">
            <v>464.27490234375</v>
          </cell>
        </row>
        <row r="39996">
          <cell r="K39996">
            <v>464.27490234375</v>
          </cell>
        </row>
        <row r="39997">
          <cell r="K39997">
            <v>464.27490234375</v>
          </cell>
        </row>
        <row r="39998">
          <cell r="K39998">
            <v>464.27490234375</v>
          </cell>
        </row>
        <row r="39999">
          <cell r="K39999">
            <v>464.27490234375</v>
          </cell>
        </row>
        <row r="40000">
          <cell r="K40000">
            <v>464.27490234375</v>
          </cell>
        </row>
        <row r="40001">
          <cell r="K40001">
            <v>464.27490234375</v>
          </cell>
        </row>
        <row r="40002">
          <cell r="K40002">
            <v>464.27490234375</v>
          </cell>
        </row>
        <row r="40003">
          <cell r="K40003">
            <v>464.27490234375</v>
          </cell>
        </row>
        <row r="40004">
          <cell r="K40004">
            <v>464.27490234375</v>
          </cell>
        </row>
        <row r="40005">
          <cell r="K40005">
            <v>464.27490234375</v>
          </cell>
        </row>
        <row r="40006">
          <cell r="K40006">
            <v>464.27490234375</v>
          </cell>
        </row>
        <row r="40007">
          <cell r="K40007">
            <v>464.27490234375</v>
          </cell>
        </row>
        <row r="40008">
          <cell r="K40008">
            <v>464.27490234375</v>
          </cell>
        </row>
        <row r="40009">
          <cell r="K40009">
            <v>464.27490234375</v>
          </cell>
        </row>
        <row r="40010">
          <cell r="K40010">
            <v>464.27490234375</v>
          </cell>
        </row>
        <row r="40011">
          <cell r="K40011">
            <v>464.27490234375</v>
          </cell>
        </row>
        <row r="40012">
          <cell r="K40012">
            <v>464.27490234375</v>
          </cell>
        </row>
        <row r="40013">
          <cell r="K40013">
            <v>464.27490234375</v>
          </cell>
        </row>
        <row r="40014">
          <cell r="K40014">
            <v>464.27490234375</v>
          </cell>
        </row>
        <row r="40015">
          <cell r="K40015">
            <v>464.27490234375</v>
          </cell>
        </row>
        <row r="40016">
          <cell r="K40016">
            <v>464.27490234375</v>
          </cell>
        </row>
        <row r="40017">
          <cell r="K40017">
            <v>464.27490234375</v>
          </cell>
        </row>
        <row r="40018">
          <cell r="K40018">
            <v>464.27490234375</v>
          </cell>
        </row>
        <row r="40019">
          <cell r="K40019">
            <v>464.27490234375</v>
          </cell>
        </row>
        <row r="40020">
          <cell r="K40020">
            <v>464.27490234375</v>
          </cell>
        </row>
        <row r="40021">
          <cell r="K40021">
            <v>464.27490234375</v>
          </cell>
        </row>
        <row r="40022">
          <cell r="K40022">
            <v>464.27490234375</v>
          </cell>
        </row>
        <row r="40023">
          <cell r="K40023">
            <v>464.27490234375</v>
          </cell>
        </row>
        <row r="40024">
          <cell r="K40024">
            <v>464.27490234375</v>
          </cell>
        </row>
        <row r="40025">
          <cell r="K40025">
            <v>464.27490234375</v>
          </cell>
        </row>
        <row r="40026">
          <cell r="K40026">
            <v>464.27490234375</v>
          </cell>
        </row>
        <row r="40027">
          <cell r="K40027">
            <v>464.27490234375</v>
          </cell>
        </row>
        <row r="40028">
          <cell r="K40028">
            <v>464.27490234375</v>
          </cell>
        </row>
        <row r="40029">
          <cell r="K40029">
            <v>464.27490234375</v>
          </cell>
        </row>
        <row r="40030">
          <cell r="K40030">
            <v>464.27490234375</v>
          </cell>
        </row>
        <row r="40031">
          <cell r="K40031">
            <v>464.27490234375</v>
          </cell>
        </row>
        <row r="40032">
          <cell r="K40032">
            <v>464.27490234375</v>
          </cell>
        </row>
        <row r="40033">
          <cell r="K40033">
            <v>464.27490234375</v>
          </cell>
        </row>
        <row r="40034">
          <cell r="K40034">
            <v>464.27490234375</v>
          </cell>
        </row>
        <row r="40035">
          <cell r="K40035">
            <v>464.27490234375</v>
          </cell>
        </row>
        <row r="40036">
          <cell r="K40036">
            <v>464.27490234375</v>
          </cell>
        </row>
        <row r="40037">
          <cell r="K40037">
            <v>464.27490234375</v>
          </cell>
        </row>
        <row r="40038">
          <cell r="K40038">
            <v>464.27490234375</v>
          </cell>
        </row>
        <row r="40039">
          <cell r="K40039">
            <v>464.27490234375</v>
          </cell>
        </row>
        <row r="40040">
          <cell r="K40040">
            <v>464.27490234375</v>
          </cell>
        </row>
        <row r="40041">
          <cell r="K40041">
            <v>464.27490234375</v>
          </cell>
        </row>
        <row r="40042">
          <cell r="K40042">
            <v>464.27490234375</v>
          </cell>
        </row>
        <row r="40043">
          <cell r="K40043">
            <v>464.27490234375</v>
          </cell>
        </row>
        <row r="40044">
          <cell r="K40044">
            <v>464.27490234375</v>
          </cell>
        </row>
        <row r="40045">
          <cell r="K40045">
            <v>464.27490234375</v>
          </cell>
        </row>
        <row r="40046">
          <cell r="K40046">
            <v>464.27490234375</v>
          </cell>
        </row>
        <row r="40047">
          <cell r="K40047">
            <v>464.27490234375</v>
          </cell>
        </row>
        <row r="40048">
          <cell r="K40048">
            <v>464.27490234375</v>
          </cell>
        </row>
        <row r="40049">
          <cell r="K40049">
            <v>464.27490234375</v>
          </cell>
        </row>
        <row r="40050">
          <cell r="K40050">
            <v>464.27490234375</v>
          </cell>
        </row>
        <row r="40051">
          <cell r="K40051">
            <v>464.27490234375</v>
          </cell>
        </row>
        <row r="40052">
          <cell r="K40052">
            <v>464.27490234375</v>
          </cell>
        </row>
        <row r="40053">
          <cell r="K40053">
            <v>464.27490234375</v>
          </cell>
        </row>
        <row r="40054">
          <cell r="K40054">
            <v>464.27490234375</v>
          </cell>
        </row>
        <row r="40055">
          <cell r="K40055">
            <v>464.27490234375</v>
          </cell>
        </row>
        <row r="40056">
          <cell r="K40056">
            <v>464.27490234375</v>
          </cell>
        </row>
        <row r="40057">
          <cell r="K40057">
            <v>464.27490234375</v>
          </cell>
        </row>
        <row r="40058">
          <cell r="K40058">
            <v>464.27490234375</v>
          </cell>
        </row>
        <row r="40059">
          <cell r="K40059">
            <v>464.27490234375</v>
          </cell>
        </row>
        <row r="40060">
          <cell r="K40060">
            <v>464.27490234375</v>
          </cell>
        </row>
        <row r="40061">
          <cell r="K40061">
            <v>464.27490234375</v>
          </cell>
        </row>
        <row r="40062">
          <cell r="K40062">
            <v>464.27490234375</v>
          </cell>
        </row>
        <row r="40063">
          <cell r="K40063">
            <v>464.27490234375</v>
          </cell>
        </row>
        <row r="40064">
          <cell r="K40064">
            <v>464.27490234375</v>
          </cell>
        </row>
        <row r="40065">
          <cell r="K40065">
            <v>464.27490234375</v>
          </cell>
        </row>
        <row r="40066">
          <cell r="K40066">
            <v>464.27490234375</v>
          </cell>
        </row>
        <row r="40067">
          <cell r="K40067">
            <v>464.27490234375</v>
          </cell>
        </row>
        <row r="40068">
          <cell r="K40068">
            <v>464.27490234375</v>
          </cell>
        </row>
        <row r="40069">
          <cell r="K40069">
            <v>464.27490234375</v>
          </cell>
        </row>
        <row r="40070">
          <cell r="K40070">
            <v>464.27490234375</v>
          </cell>
        </row>
        <row r="40071">
          <cell r="K40071">
            <v>464.27490234375</v>
          </cell>
        </row>
        <row r="40072">
          <cell r="K40072">
            <v>464.27490234375</v>
          </cell>
        </row>
        <row r="40073">
          <cell r="K40073">
            <v>464.27490234375</v>
          </cell>
        </row>
        <row r="40074">
          <cell r="K40074">
            <v>464.27490234375</v>
          </cell>
        </row>
        <row r="40075">
          <cell r="K40075">
            <v>464.27490234375</v>
          </cell>
        </row>
        <row r="40076">
          <cell r="K40076">
            <v>464.27490234375</v>
          </cell>
        </row>
        <row r="40077">
          <cell r="K40077">
            <v>464.27490234375</v>
          </cell>
        </row>
        <row r="40078">
          <cell r="K40078">
            <v>464.27490234375</v>
          </cell>
        </row>
        <row r="40079">
          <cell r="K40079">
            <v>464.27490234375</v>
          </cell>
        </row>
        <row r="40080">
          <cell r="K40080">
            <v>464.27490234375</v>
          </cell>
        </row>
        <row r="40081">
          <cell r="K40081">
            <v>464.27490234375</v>
          </cell>
        </row>
        <row r="40082">
          <cell r="K40082">
            <v>464.27490234375</v>
          </cell>
        </row>
        <row r="40083">
          <cell r="K40083">
            <v>464.27490234375</v>
          </cell>
        </row>
        <row r="40084">
          <cell r="K40084">
            <v>464.27490234375</v>
          </cell>
        </row>
        <row r="40085">
          <cell r="K40085">
            <v>464.27490234375</v>
          </cell>
        </row>
        <row r="40086">
          <cell r="K40086">
            <v>464.27490234375</v>
          </cell>
        </row>
        <row r="40087">
          <cell r="K40087">
            <v>464.27490234375</v>
          </cell>
        </row>
        <row r="40088">
          <cell r="K40088">
            <v>464.27490234375</v>
          </cell>
        </row>
        <row r="40089">
          <cell r="K40089">
            <v>464.27490234375</v>
          </cell>
        </row>
        <row r="40090">
          <cell r="K40090">
            <v>464.27490234375</v>
          </cell>
        </row>
        <row r="40091">
          <cell r="K40091">
            <v>464.27490234375</v>
          </cell>
        </row>
        <row r="40092">
          <cell r="K40092">
            <v>464.27490234375</v>
          </cell>
        </row>
        <row r="40093">
          <cell r="K40093">
            <v>464.27490234375</v>
          </cell>
        </row>
        <row r="40094">
          <cell r="K40094">
            <v>464.27490234375</v>
          </cell>
        </row>
        <row r="40095">
          <cell r="K40095">
            <v>464.27490234375</v>
          </cell>
        </row>
        <row r="40096">
          <cell r="K40096">
            <v>464.27490234375</v>
          </cell>
        </row>
        <row r="40097">
          <cell r="K40097">
            <v>464.27490234375</v>
          </cell>
        </row>
        <row r="40098">
          <cell r="K40098">
            <v>464.27490234375</v>
          </cell>
        </row>
        <row r="40099">
          <cell r="K40099">
            <v>464.27490234375</v>
          </cell>
        </row>
        <row r="40100">
          <cell r="K40100">
            <v>464.27490234375</v>
          </cell>
        </row>
        <row r="40101">
          <cell r="K40101">
            <v>464.27490234375</v>
          </cell>
        </row>
        <row r="40102">
          <cell r="K40102">
            <v>464.27490234375</v>
          </cell>
        </row>
        <row r="40103">
          <cell r="K40103">
            <v>464.27490234375</v>
          </cell>
        </row>
        <row r="40104">
          <cell r="K40104">
            <v>464.27490234375</v>
          </cell>
        </row>
        <row r="40105">
          <cell r="K40105">
            <v>464.27490234375</v>
          </cell>
        </row>
        <row r="40106">
          <cell r="K40106">
            <v>464.27490234375</v>
          </cell>
        </row>
        <row r="40107">
          <cell r="K40107">
            <v>464.27490234375</v>
          </cell>
        </row>
        <row r="40108">
          <cell r="K40108">
            <v>464.27490234375</v>
          </cell>
        </row>
        <row r="40109">
          <cell r="K40109">
            <v>464.27490234375</v>
          </cell>
        </row>
        <row r="40110">
          <cell r="K40110">
            <v>464.27490234375</v>
          </cell>
        </row>
        <row r="40111">
          <cell r="K40111">
            <v>464.27490234375</v>
          </cell>
        </row>
        <row r="40112">
          <cell r="K40112">
            <v>464.27490234375</v>
          </cell>
        </row>
        <row r="40113">
          <cell r="K40113">
            <v>464.27490234375</v>
          </cell>
        </row>
        <row r="40114">
          <cell r="K40114">
            <v>464.27490234375</v>
          </cell>
        </row>
        <row r="40115">
          <cell r="K40115">
            <v>464.27490234375</v>
          </cell>
        </row>
        <row r="40116">
          <cell r="K40116">
            <v>464.27490234375</v>
          </cell>
        </row>
        <row r="40117">
          <cell r="K40117">
            <v>464.27490234375</v>
          </cell>
        </row>
        <row r="40118">
          <cell r="K40118">
            <v>464.27490234375</v>
          </cell>
        </row>
        <row r="40119">
          <cell r="K40119">
            <v>464.27490234375</v>
          </cell>
        </row>
        <row r="40120">
          <cell r="K40120">
            <v>464.27490234375</v>
          </cell>
        </row>
        <row r="40121">
          <cell r="K40121">
            <v>464.27490234375</v>
          </cell>
        </row>
        <row r="40122">
          <cell r="K40122">
            <v>464.27490234375</v>
          </cell>
        </row>
        <row r="40123">
          <cell r="K40123">
            <v>464.27490234375</v>
          </cell>
        </row>
        <row r="40124">
          <cell r="K40124">
            <v>464.27490234375</v>
          </cell>
        </row>
        <row r="40125">
          <cell r="K40125">
            <v>464.27490234375</v>
          </cell>
        </row>
        <row r="40126">
          <cell r="K40126">
            <v>464.27490234375</v>
          </cell>
        </row>
        <row r="40127">
          <cell r="K40127">
            <v>464.27490234375</v>
          </cell>
        </row>
        <row r="40128">
          <cell r="K40128">
            <v>464.27490234375</v>
          </cell>
        </row>
        <row r="40129">
          <cell r="K40129">
            <v>464.27490234375</v>
          </cell>
        </row>
        <row r="40130">
          <cell r="K40130">
            <v>464.27490234375</v>
          </cell>
        </row>
        <row r="40131">
          <cell r="K40131">
            <v>464.27490234375</v>
          </cell>
        </row>
        <row r="40132">
          <cell r="K40132">
            <v>464.27490234375</v>
          </cell>
        </row>
        <row r="40133">
          <cell r="K40133">
            <v>464.27490234375</v>
          </cell>
        </row>
        <row r="40134">
          <cell r="K40134">
            <v>464.27490234375</v>
          </cell>
        </row>
        <row r="40135">
          <cell r="K40135">
            <v>464.27490234375</v>
          </cell>
        </row>
        <row r="40136">
          <cell r="K40136">
            <v>464.27490234375</v>
          </cell>
        </row>
        <row r="40137">
          <cell r="K40137">
            <v>464.27490234375</v>
          </cell>
        </row>
        <row r="40138">
          <cell r="K40138">
            <v>464.27490234375</v>
          </cell>
        </row>
        <row r="40139">
          <cell r="K40139">
            <v>464.27490234375</v>
          </cell>
        </row>
        <row r="40140">
          <cell r="K40140">
            <v>464.27490234375</v>
          </cell>
        </row>
        <row r="40141">
          <cell r="K40141">
            <v>464.27490234375</v>
          </cell>
        </row>
        <row r="40142">
          <cell r="K40142">
            <v>464.27490234375</v>
          </cell>
        </row>
        <row r="40143">
          <cell r="K40143">
            <v>464.27490234375</v>
          </cell>
        </row>
        <row r="40144">
          <cell r="K40144">
            <v>464.27490234375</v>
          </cell>
        </row>
        <row r="40145">
          <cell r="K40145">
            <v>464.27490234375</v>
          </cell>
        </row>
        <row r="40146">
          <cell r="K40146">
            <v>464.27490234375</v>
          </cell>
        </row>
        <row r="40147">
          <cell r="K40147">
            <v>464.27490234375</v>
          </cell>
        </row>
        <row r="40148">
          <cell r="K40148">
            <v>464.27490234375</v>
          </cell>
        </row>
        <row r="40149">
          <cell r="K40149">
            <v>464.27490234375</v>
          </cell>
        </row>
        <row r="40150">
          <cell r="K40150">
            <v>464.27490234375</v>
          </cell>
        </row>
        <row r="40151">
          <cell r="K40151">
            <v>464.27490234375</v>
          </cell>
        </row>
        <row r="40152">
          <cell r="K40152">
            <v>464.27490234375</v>
          </cell>
        </row>
        <row r="40153">
          <cell r="K40153">
            <v>464.27490234375</v>
          </cell>
        </row>
        <row r="40154">
          <cell r="K40154">
            <v>464.27490234375</v>
          </cell>
        </row>
        <row r="40155">
          <cell r="K40155">
            <v>464.27490234375</v>
          </cell>
        </row>
        <row r="40156">
          <cell r="K40156">
            <v>464.27490234375</v>
          </cell>
        </row>
        <row r="40157">
          <cell r="K40157">
            <v>464.27490234375</v>
          </cell>
        </row>
        <row r="40158">
          <cell r="K40158">
            <v>464.27490234375</v>
          </cell>
        </row>
        <row r="40159">
          <cell r="K40159">
            <v>464.27490234375</v>
          </cell>
        </row>
        <row r="40160">
          <cell r="K40160">
            <v>464.27490234375</v>
          </cell>
        </row>
        <row r="40161">
          <cell r="K40161">
            <v>464.27490234375</v>
          </cell>
        </row>
        <row r="40162">
          <cell r="K40162">
            <v>464.27490234375</v>
          </cell>
        </row>
        <row r="40163">
          <cell r="K40163">
            <v>464.27490234375</v>
          </cell>
        </row>
        <row r="40164">
          <cell r="K40164">
            <v>464.27490234375</v>
          </cell>
        </row>
        <row r="40165">
          <cell r="K40165">
            <v>464.27490234375</v>
          </cell>
        </row>
        <row r="40166">
          <cell r="K40166">
            <v>464.27490234375</v>
          </cell>
        </row>
        <row r="40167">
          <cell r="K40167">
            <v>464.27490234375</v>
          </cell>
        </row>
        <row r="40168">
          <cell r="K40168">
            <v>464.27490234375</v>
          </cell>
        </row>
        <row r="40169">
          <cell r="K40169">
            <v>464.27490234375</v>
          </cell>
        </row>
        <row r="40170">
          <cell r="K40170">
            <v>464.27490234375</v>
          </cell>
        </row>
        <row r="40171">
          <cell r="K40171">
            <v>464.27490234375</v>
          </cell>
        </row>
        <row r="40172">
          <cell r="K40172">
            <v>464.27490234375</v>
          </cell>
        </row>
        <row r="40173">
          <cell r="K40173">
            <v>464.27490234375</v>
          </cell>
        </row>
        <row r="40174">
          <cell r="K40174">
            <v>464.27490234375</v>
          </cell>
        </row>
        <row r="40175">
          <cell r="K40175">
            <v>464.27490234375</v>
          </cell>
        </row>
        <row r="40176">
          <cell r="K40176">
            <v>464.27490234375</v>
          </cell>
        </row>
        <row r="40177">
          <cell r="K40177">
            <v>464.27490234375</v>
          </cell>
        </row>
        <row r="40178">
          <cell r="K40178">
            <v>464.27490234375</v>
          </cell>
        </row>
        <row r="40179">
          <cell r="K40179">
            <v>464.27490234375</v>
          </cell>
        </row>
        <row r="40180">
          <cell r="K40180">
            <v>464.27490234375</v>
          </cell>
        </row>
        <row r="40181">
          <cell r="K40181">
            <v>464.27490234375</v>
          </cell>
        </row>
        <row r="40182">
          <cell r="K40182">
            <v>464.27490234375</v>
          </cell>
        </row>
        <row r="40183">
          <cell r="K40183">
            <v>464.27490234375</v>
          </cell>
        </row>
        <row r="40184">
          <cell r="K40184">
            <v>464.27490234375</v>
          </cell>
        </row>
        <row r="40185">
          <cell r="K40185">
            <v>464.27490234375</v>
          </cell>
        </row>
        <row r="40186">
          <cell r="K40186">
            <v>464.27490234375</v>
          </cell>
        </row>
        <row r="40187">
          <cell r="K40187">
            <v>464.27490234375</v>
          </cell>
        </row>
        <row r="40188">
          <cell r="K40188">
            <v>464.27490234375</v>
          </cell>
        </row>
        <row r="40189">
          <cell r="K40189">
            <v>464.27490234375</v>
          </cell>
        </row>
        <row r="40190">
          <cell r="K40190">
            <v>464.27490234375</v>
          </cell>
        </row>
        <row r="40191">
          <cell r="K40191">
            <v>464.27490234375</v>
          </cell>
        </row>
        <row r="40192">
          <cell r="K40192">
            <v>464.27490234375</v>
          </cell>
        </row>
        <row r="40193">
          <cell r="K40193">
            <v>464.27490234375</v>
          </cell>
        </row>
        <row r="40194">
          <cell r="K40194">
            <v>464.27490234375</v>
          </cell>
        </row>
        <row r="40195">
          <cell r="K40195">
            <v>464.27490234375</v>
          </cell>
        </row>
        <row r="40196">
          <cell r="K40196">
            <v>464.27490234375</v>
          </cell>
        </row>
        <row r="40197">
          <cell r="K40197">
            <v>464.27490234375</v>
          </cell>
        </row>
        <row r="40198">
          <cell r="K40198">
            <v>464.27490234375</v>
          </cell>
        </row>
        <row r="40199">
          <cell r="K40199">
            <v>464.27490234375</v>
          </cell>
        </row>
        <row r="40200">
          <cell r="K40200">
            <v>464.27490234375</v>
          </cell>
        </row>
        <row r="40201">
          <cell r="K40201">
            <v>464.27490234375</v>
          </cell>
        </row>
        <row r="40202">
          <cell r="K40202">
            <v>464.27490234375</v>
          </cell>
        </row>
        <row r="40203">
          <cell r="K40203">
            <v>464.27490234375</v>
          </cell>
        </row>
        <row r="40204">
          <cell r="K40204">
            <v>464.27490234375</v>
          </cell>
        </row>
        <row r="40205">
          <cell r="K40205">
            <v>464.27490234375</v>
          </cell>
        </row>
        <row r="40206">
          <cell r="K40206">
            <v>464.27490234375</v>
          </cell>
        </row>
        <row r="40207">
          <cell r="K40207">
            <v>464.27490234375</v>
          </cell>
        </row>
        <row r="40208">
          <cell r="K40208">
            <v>464.27490234375</v>
          </cell>
        </row>
        <row r="40209">
          <cell r="K40209">
            <v>464.27490234375</v>
          </cell>
        </row>
        <row r="40210">
          <cell r="K40210">
            <v>464.27490234375</v>
          </cell>
        </row>
        <row r="40211">
          <cell r="K40211">
            <v>464.27490234375</v>
          </cell>
        </row>
        <row r="40212">
          <cell r="K40212">
            <v>464.27490234375</v>
          </cell>
        </row>
        <row r="40213">
          <cell r="K40213">
            <v>464.27490234375</v>
          </cell>
        </row>
        <row r="40214">
          <cell r="K40214">
            <v>464.27490234375</v>
          </cell>
        </row>
        <row r="40215">
          <cell r="K40215">
            <v>464.27490234375</v>
          </cell>
        </row>
        <row r="40216">
          <cell r="K40216">
            <v>464.27490234375</v>
          </cell>
        </row>
        <row r="40217">
          <cell r="K40217">
            <v>464.27490234375</v>
          </cell>
        </row>
        <row r="40218">
          <cell r="K40218">
            <v>464.27490234375</v>
          </cell>
        </row>
        <row r="40219">
          <cell r="K40219">
            <v>464.27490234375</v>
          </cell>
        </row>
        <row r="40220">
          <cell r="K40220">
            <v>464.27490234375</v>
          </cell>
        </row>
        <row r="40221">
          <cell r="K40221">
            <v>464.27490234375</v>
          </cell>
        </row>
        <row r="40222">
          <cell r="K40222">
            <v>464.27490234375</v>
          </cell>
        </row>
        <row r="40223">
          <cell r="K40223">
            <v>464.27490234375</v>
          </cell>
        </row>
        <row r="40224">
          <cell r="K40224">
            <v>464.27490234375</v>
          </cell>
        </row>
        <row r="40225">
          <cell r="K40225">
            <v>464.27490234375</v>
          </cell>
        </row>
        <row r="40226">
          <cell r="K40226">
            <v>464.27490234375</v>
          </cell>
        </row>
        <row r="40227">
          <cell r="K40227">
            <v>464.27490234375</v>
          </cell>
        </row>
        <row r="40228">
          <cell r="K40228">
            <v>464.27490234375</v>
          </cell>
        </row>
        <row r="40229">
          <cell r="K40229">
            <v>464.27490234375</v>
          </cell>
        </row>
        <row r="40230">
          <cell r="K40230">
            <v>464.27490234375</v>
          </cell>
        </row>
        <row r="40231">
          <cell r="K40231">
            <v>464.27490234375</v>
          </cell>
        </row>
        <row r="40232">
          <cell r="K40232">
            <v>464.27490234375</v>
          </cell>
        </row>
        <row r="40233">
          <cell r="K40233">
            <v>464.27490234375</v>
          </cell>
        </row>
        <row r="40234">
          <cell r="K40234">
            <v>464.27490234375</v>
          </cell>
        </row>
        <row r="40235">
          <cell r="K40235">
            <v>464.27490234375</v>
          </cell>
        </row>
        <row r="40236">
          <cell r="K40236">
            <v>464.27490234375</v>
          </cell>
        </row>
        <row r="40237">
          <cell r="K40237">
            <v>464.27490234375</v>
          </cell>
        </row>
        <row r="40238">
          <cell r="K40238">
            <v>464.27490234375</v>
          </cell>
        </row>
        <row r="40239">
          <cell r="K40239">
            <v>464.27490234375</v>
          </cell>
        </row>
        <row r="40240">
          <cell r="K40240">
            <v>464.27490234375</v>
          </cell>
        </row>
        <row r="40241">
          <cell r="K40241">
            <v>464.27490234375</v>
          </cell>
        </row>
        <row r="40242">
          <cell r="K40242">
            <v>464.27490234375</v>
          </cell>
        </row>
        <row r="40243">
          <cell r="K40243">
            <v>464.27490234375</v>
          </cell>
        </row>
        <row r="40244">
          <cell r="K40244">
            <v>464.27490234375</v>
          </cell>
        </row>
        <row r="40245">
          <cell r="K40245">
            <v>464.27490234375</v>
          </cell>
        </row>
        <row r="40246">
          <cell r="K40246">
            <v>464.27490234375</v>
          </cell>
        </row>
        <row r="40247">
          <cell r="K40247">
            <v>464.27490234375</v>
          </cell>
        </row>
        <row r="40248">
          <cell r="K40248">
            <v>464.27490234375</v>
          </cell>
        </row>
        <row r="40249">
          <cell r="K40249">
            <v>464.27490234375</v>
          </cell>
        </row>
        <row r="40250">
          <cell r="K40250">
            <v>464.27490234375</v>
          </cell>
        </row>
        <row r="40251">
          <cell r="K40251">
            <v>464.27490234375</v>
          </cell>
        </row>
        <row r="40252">
          <cell r="K40252">
            <v>464.27490234375</v>
          </cell>
        </row>
        <row r="40253">
          <cell r="K40253">
            <v>464.27490234375</v>
          </cell>
        </row>
        <row r="40254">
          <cell r="K40254">
            <v>464.27490234375</v>
          </cell>
        </row>
        <row r="40255">
          <cell r="K40255">
            <v>464.27490234375</v>
          </cell>
        </row>
        <row r="40256">
          <cell r="K40256">
            <v>464.27490234375</v>
          </cell>
        </row>
        <row r="40257">
          <cell r="K40257">
            <v>464.27490234375</v>
          </cell>
        </row>
        <row r="40258">
          <cell r="K40258">
            <v>464.27490234375</v>
          </cell>
        </row>
        <row r="40259">
          <cell r="K40259">
            <v>464.27490234375</v>
          </cell>
        </row>
        <row r="40260">
          <cell r="K40260">
            <v>464.27490234375</v>
          </cell>
        </row>
        <row r="40261">
          <cell r="K40261">
            <v>464.27490234375</v>
          </cell>
        </row>
        <row r="40262">
          <cell r="K40262">
            <v>464.27490234375</v>
          </cell>
        </row>
        <row r="40263">
          <cell r="K40263">
            <v>464.27490234375</v>
          </cell>
        </row>
        <row r="40264">
          <cell r="K40264">
            <v>464.27490234375</v>
          </cell>
        </row>
        <row r="40265">
          <cell r="K40265">
            <v>464.27490234375</v>
          </cell>
        </row>
        <row r="40266">
          <cell r="K40266">
            <v>464.27490234375</v>
          </cell>
        </row>
        <row r="40267">
          <cell r="K40267">
            <v>464.27490234375</v>
          </cell>
        </row>
        <row r="40268">
          <cell r="K40268">
            <v>464.27490234375</v>
          </cell>
        </row>
        <row r="40269">
          <cell r="K40269">
            <v>464.27490234375</v>
          </cell>
        </row>
        <row r="40270">
          <cell r="K40270">
            <v>464.27490234375</v>
          </cell>
        </row>
        <row r="40271">
          <cell r="K40271">
            <v>464.27490234375</v>
          </cell>
        </row>
        <row r="40272">
          <cell r="K40272">
            <v>464.27490234375</v>
          </cell>
        </row>
        <row r="40273">
          <cell r="K40273">
            <v>464.27490234375</v>
          </cell>
        </row>
        <row r="40274">
          <cell r="K40274">
            <v>464.27490234375</v>
          </cell>
        </row>
        <row r="40275">
          <cell r="K40275">
            <v>464.27490234375</v>
          </cell>
        </row>
        <row r="40276">
          <cell r="K40276">
            <v>464.27490234375</v>
          </cell>
        </row>
        <row r="40277">
          <cell r="K40277">
            <v>464.27490234375</v>
          </cell>
        </row>
        <row r="40278">
          <cell r="K40278">
            <v>464.27490234375</v>
          </cell>
        </row>
        <row r="40279">
          <cell r="K40279">
            <v>464.27490234375</v>
          </cell>
        </row>
        <row r="40280">
          <cell r="K40280">
            <v>464.27490234375</v>
          </cell>
        </row>
        <row r="40281">
          <cell r="K40281">
            <v>464.27490234375</v>
          </cell>
        </row>
        <row r="40282">
          <cell r="K40282">
            <v>464.27490234375</v>
          </cell>
        </row>
        <row r="40283">
          <cell r="K40283">
            <v>464.27490234375</v>
          </cell>
        </row>
        <row r="40284">
          <cell r="K40284">
            <v>464.27490234375</v>
          </cell>
        </row>
        <row r="40285">
          <cell r="K40285">
            <v>464.27490234375</v>
          </cell>
        </row>
        <row r="40286">
          <cell r="K40286">
            <v>464.27490234375</v>
          </cell>
        </row>
        <row r="40287">
          <cell r="K40287">
            <v>464.27490234375</v>
          </cell>
        </row>
        <row r="40288">
          <cell r="K40288">
            <v>464.27490234375</v>
          </cell>
        </row>
        <row r="40289">
          <cell r="K40289">
            <v>464.27490234375</v>
          </cell>
        </row>
        <row r="40290">
          <cell r="K40290">
            <v>464.27490234375</v>
          </cell>
        </row>
        <row r="40291">
          <cell r="K40291">
            <v>464.27490234375</v>
          </cell>
        </row>
        <row r="40292">
          <cell r="K40292">
            <v>464.27490234375</v>
          </cell>
        </row>
        <row r="40293">
          <cell r="K40293">
            <v>464.27490234375</v>
          </cell>
        </row>
        <row r="40294">
          <cell r="K40294">
            <v>464.27490234375</v>
          </cell>
        </row>
        <row r="40295">
          <cell r="K40295">
            <v>464.27490234375</v>
          </cell>
        </row>
        <row r="40296">
          <cell r="K40296">
            <v>464.27490234375</v>
          </cell>
        </row>
        <row r="40297">
          <cell r="K40297">
            <v>464.27490234375</v>
          </cell>
        </row>
        <row r="40298">
          <cell r="K40298">
            <v>464.27490234375</v>
          </cell>
        </row>
        <row r="40299">
          <cell r="K40299">
            <v>464.27490234375</v>
          </cell>
        </row>
        <row r="40300">
          <cell r="K40300">
            <v>464.27490234375</v>
          </cell>
        </row>
        <row r="40301">
          <cell r="K40301">
            <v>464.27490234375</v>
          </cell>
        </row>
        <row r="40302">
          <cell r="K40302">
            <v>464.27490234375</v>
          </cell>
        </row>
        <row r="40303">
          <cell r="K40303">
            <v>464.27490234375</v>
          </cell>
        </row>
        <row r="40304">
          <cell r="K40304">
            <v>464.27490234375</v>
          </cell>
        </row>
        <row r="40305">
          <cell r="K40305">
            <v>464.27490234375</v>
          </cell>
        </row>
        <row r="40306">
          <cell r="K40306">
            <v>464.27490234375</v>
          </cell>
        </row>
        <row r="40307">
          <cell r="K40307">
            <v>464.27490234375</v>
          </cell>
        </row>
        <row r="40308">
          <cell r="K40308">
            <v>464.27490234375</v>
          </cell>
        </row>
        <row r="40309">
          <cell r="K40309">
            <v>464.27490234375</v>
          </cell>
        </row>
        <row r="40310">
          <cell r="K40310">
            <v>464.27490234375</v>
          </cell>
        </row>
        <row r="40311">
          <cell r="K40311">
            <v>464.27490234375</v>
          </cell>
        </row>
        <row r="40312">
          <cell r="K40312">
            <v>464.27490234375</v>
          </cell>
        </row>
        <row r="40313">
          <cell r="K40313">
            <v>464.27490234375</v>
          </cell>
        </row>
        <row r="40314">
          <cell r="K40314">
            <v>464.27490234375</v>
          </cell>
        </row>
        <row r="40315">
          <cell r="K40315">
            <v>464.27490234375</v>
          </cell>
        </row>
        <row r="40316">
          <cell r="K40316">
            <v>464.27490234375</v>
          </cell>
        </row>
        <row r="40317">
          <cell r="K40317">
            <v>464.27490234375</v>
          </cell>
        </row>
        <row r="40318">
          <cell r="K40318">
            <v>464.27490234375</v>
          </cell>
        </row>
        <row r="40319">
          <cell r="K40319">
            <v>464.27490234375</v>
          </cell>
        </row>
        <row r="40320">
          <cell r="K40320">
            <v>464.27490234375</v>
          </cell>
        </row>
        <row r="40321">
          <cell r="K40321">
            <v>464.27490234375</v>
          </cell>
        </row>
        <row r="40322">
          <cell r="K40322">
            <v>464.27490234375</v>
          </cell>
        </row>
        <row r="40323">
          <cell r="K40323">
            <v>464.27490234375</v>
          </cell>
        </row>
        <row r="40324">
          <cell r="K40324">
            <v>464.27490234375</v>
          </cell>
        </row>
        <row r="40325">
          <cell r="K40325">
            <v>464.27490234375</v>
          </cell>
        </row>
        <row r="40326">
          <cell r="K40326">
            <v>464.27490234375</v>
          </cell>
        </row>
        <row r="40327">
          <cell r="K40327">
            <v>464.27490234375</v>
          </cell>
        </row>
        <row r="40328">
          <cell r="K40328">
            <v>464.27490234375</v>
          </cell>
        </row>
        <row r="40329">
          <cell r="K40329">
            <v>464.27490234375</v>
          </cell>
        </row>
        <row r="40330">
          <cell r="K40330">
            <v>464.27490234375</v>
          </cell>
        </row>
        <row r="40331">
          <cell r="K40331">
            <v>464.27490234375</v>
          </cell>
        </row>
        <row r="40332">
          <cell r="K40332">
            <v>464.27490234375</v>
          </cell>
        </row>
        <row r="40333">
          <cell r="K40333">
            <v>464.27490234375</v>
          </cell>
        </row>
        <row r="40334">
          <cell r="K40334">
            <v>464.27490234375</v>
          </cell>
        </row>
        <row r="40335">
          <cell r="K40335">
            <v>464.27490234375</v>
          </cell>
        </row>
        <row r="40336">
          <cell r="K40336">
            <v>464.27490234375</v>
          </cell>
        </row>
        <row r="40337">
          <cell r="K40337">
            <v>464.27490234375</v>
          </cell>
        </row>
        <row r="40338">
          <cell r="K40338">
            <v>464.27490234375</v>
          </cell>
        </row>
        <row r="40339">
          <cell r="K40339">
            <v>464.27490234375</v>
          </cell>
        </row>
        <row r="40340">
          <cell r="K40340">
            <v>464.27490234375</v>
          </cell>
        </row>
        <row r="40341">
          <cell r="K40341">
            <v>464.27490234375</v>
          </cell>
        </row>
        <row r="40342">
          <cell r="K40342">
            <v>464.27490234375</v>
          </cell>
        </row>
        <row r="40343">
          <cell r="K40343">
            <v>464.27490234375</v>
          </cell>
        </row>
        <row r="40344">
          <cell r="K40344">
            <v>464.27490234375</v>
          </cell>
        </row>
        <row r="40345">
          <cell r="K40345">
            <v>464.27490234375</v>
          </cell>
        </row>
        <row r="40346">
          <cell r="K40346">
            <v>464.27490234375</v>
          </cell>
        </row>
        <row r="40347">
          <cell r="K40347">
            <v>464.27490234375</v>
          </cell>
        </row>
        <row r="40348">
          <cell r="K40348">
            <v>464.27490234375</v>
          </cell>
        </row>
        <row r="40349">
          <cell r="K40349">
            <v>464.27490234375</v>
          </cell>
        </row>
        <row r="40350">
          <cell r="K40350">
            <v>464.27490234375</v>
          </cell>
        </row>
        <row r="40351">
          <cell r="K40351">
            <v>464.27490234375</v>
          </cell>
        </row>
        <row r="40352">
          <cell r="K40352">
            <v>464.27490234375</v>
          </cell>
        </row>
        <row r="40353">
          <cell r="K40353">
            <v>464.27490234375</v>
          </cell>
        </row>
        <row r="40354">
          <cell r="K40354">
            <v>464.27490234375</v>
          </cell>
        </row>
        <row r="40355">
          <cell r="K40355">
            <v>464.27490234375</v>
          </cell>
        </row>
        <row r="40356">
          <cell r="K40356">
            <v>464.27490234375</v>
          </cell>
        </row>
        <row r="40357">
          <cell r="K40357">
            <v>464.27490234375</v>
          </cell>
        </row>
        <row r="40358">
          <cell r="K40358">
            <v>464.27490234375</v>
          </cell>
        </row>
        <row r="40359">
          <cell r="K40359">
            <v>464.27490234375</v>
          </cell>
        </row>
        <row r="40360">
          <cell r="K40360">
            <v>464.27490234375</v>
          </cell>
        </row>
        <row r="40361">
          <cell r="K40361">
            <v>464.27490234375</v>
          </cell>
        </row>
        <row r="40362">
          <cell r="K40362">
            <v>464.27490234375</v>
          </cell>
        </row>
        <row r="40363">
          <cell r="K40363">
            <v>464.27490234375</v>
          </cell>
        </row>
        <row r="40364">
          <cell r="K40364">
            <v>464.27490234375</v>
          </cell>
        </row>
        <row r="40365">
          <cell r="K40365">
            <v>464.27490234375</v>
          </cell>
        </row>
        <row r="40366">
          <cell r="K40366">
            <v>464.27490234375</v>
          </cell>
        </row>
        <row r="40367">
          <cell r="K40367">
            <v>464.27490234375</v>
          </cell>
        </row>
        <row r="40368">
          <cell r="K40368">
            <v>464.27490234375</v>
          </cell>
        </row>
        <row r="40369">
          <cell r="K40369">
            <v>464.27490234375</v>
          </cell>
        </row>
        <row r="40370">
          <cell r="K40370">
            <v>464.27490234375</v>
          </cell>
        </row>
        <row r="40371">
          <cell r="K40371">
            <v>464.27490234375</v>
          </cell>
        </row>
        <row r="40372">
          <cell r="K40372">
            <v>464.27490234375</v>
          </cell>
        </row>
        <row r="40373">
          <cell r="K40373">
            <v>464.27490234375</v>
          </cell>
        </row>
        <row r="40374">
          <cell r="K40374">
            <v>464.27490234375</v>
          </cell>
        </row>
        <row r="40375">
          <cell r="K40375">
            <v>464.27490234375</v>
          </cell>
        </row>
        <row r="40376">
          <cell r="K40376">
            <v>464.27490234375</v>
          </cell>
        </row>
        <row r="40377">
          <cell r="K40377">
            <v>464.27490234375</v>
          </cell>
        </row>
        <row r="40378">
          <cell r="K40378">
            <v>464.27490234375</v>
          </cell>
        </row>
        <row r="40379">
          <cell r="K40379">
            <v>464.27490234375</v>
          </cell>
        </row>
        <row r="40380">
          <cell r="K40380">
            <v>464.27490234375</v>
          </cell>
        </row>
        <row r="40381">
          <cell r="K40381">
            <v>464.27490234375</v>
          </cell>
        </row>
        <row r="40382">
          <cell r="K40382">
            <v>464.27490234375</v>
          </cell>
        </row>
        <row r="40383">
          <cell r="K40383">
            <v>464.27490234375</v>
          </cell>
        </row>
        <row r="40384">
          <cell r="K40384">
            <v>464.27490234375</v>
          </cell>
        </row>
        <row r="40385">
          <cell r="K40385">
            <v>464.27490234375</v>
          </cell>
        </row>
        <row r="40386">
          <cell r="K40386">
            <v>464.27490234375</v>
          </cell>
        </row>
        <row r="40387">
          <cell r="K40387">
            <v>464.27490234375</v>
          </cell>
        </row>
        <row r="40388">
          <cell r="K40388">
            <v>464.27490234375</v>
          </cell>
        </row>
        <row r="40389">
          <cell r="K40389">
            <v>464.27490234375</v>
          </cell>
        </row>
        <row r="40390">
          <cell r="K40390">
            <v>464.27490234375</v>
          </cell>
        </row>
        <row r="40391">
          <cell r="K40391">
            <v>464.27490234375</v>
          </cell>
        </row>
        <row r="40392">
          <cell r="K40392">
            <v>464.27490234375</v>
          </cell>
        </row>
        <row r="40393">
          <cell r="K40393">
            <v>464.27490234375</v>
          </cell>
        </row>
        <row r="40394">
          <cell r="K40394">
            <v>464.27490234375</v>
          </cell>
        </row>
        <row r="40395">
          <cell r="K40395">
            <v>464.27490234375</v>
          </cell>
        </row>
        <row r="40396">
          <cell r="K40396">
            <v>464.27490234375</v>
          </cell>
        </row>
        <row r="40397">
          <cell r="K40397">
            <v>464.27490234375</v>
          </cell>
        </row>
        <row r="40398">
          <cell r="K40398">
            <v>464.27490234375</v>
          </cell>
        </row>
        <row r="40399">
          <cell r="K40399">
            <v>464.27490234375</v>
          </cell>
        </row>
        <row r="40400">
          <cell r="K40400">
            <v>464.27490234375</v>
          </cell>
        </row>
        <row r="40401">
          <cell r="K40401">
            <v>464.27490234375</v>
          </cell>
        </row>
        <row r="40402">
          <cell r="K40402">
            <v>464.27490234375</v>
          </cell>
        </row>
        <row r="40403">
          <cell r="K40403">
            <v>464.27490234375</v>
          </cell>
        </row>
        <row r="40404">
          <cell r="K40404">
            <v>464.27490234375</v>
          </cell>
        </row>
        <row r="40405">
          <cell r="K40405">
            <v>464.27490234375</v>
          </cell>
        </row>
        <row r="40406">
          <cell r="K40406">
            <v>464.27490234375</v>
          </cell>
        </row>
        <row r="40407">
          <cell r="K40407">
            <v>464.27490234375</v>
          </cell>
        </row>
        <row r="40408">
          <cell r="K40408">
            <v>464.27490234375</v>
          </cell>
        </row>
        <row r="40409">
          <cell r="K40409">
            <v>464.27490234375</v>
          </cell>
        </row>
        <row r="40410">
          <cell r="K40410">
            <v>464.27490234375</v>
          </cell>
        </row>
        <row r="40411">
          <cell r="K40411">
            <v>464.27490234375</v>
          </cell>
        </row>
        <row r="40412">
          <cell r="K40412">
            <v>464.27490234375</v>
          </cell>
        </row>
        <row r="40413">
          <cell r="K40413">
            <v>464.27490234375</v>
          </cell>
        </row>
        <row r="40414">
          <cell r="K40414">
            <v>464.27490234375</v>
          </cell>
        </row>
        <row r="40415">
          <cell r="K40415">
            <v>464.27490234375</v>
          </cell>
        </row>
        <row r="40416">
          <cell r="K40416">
            <v>464.27490234375</v>
          </cell>
        </row>
        <row r="40417">
          <cell r="K40417">
            <v>464.27490234375</v>
          </cell>
        </row>
        <row r="40418">
          <cell r="K40418">
            <v>464.27490234375</v>
          </cell>
        </row>
        <row r="40419">
          <cell r="K40419">
            <v>464.27490234375</v>
          </cell>
        </row>
        <row r="40420">
          <cell r="K40420">
            <v>464.27490234375</v>
          </cell>
        </row>
        <row r="40421">
          <cell r="K40421">
            <v>464.27490234375</v>
          </cell>
        </row>
        <row r="40422">
          <cell r="K40422">
            <v>464.27490234375</v>
          </cell>
        </row>
        <row r="40423">
          <cell r="K40423">
            <v>464.27490234375</v>
          </cell>
        </row>
        <row r="40424">
          <cell r="K40424">
            <v>464.27490234375</v>
          </cell>
        </row>
        <row r="40425">
          <cell r="K40425">
            <v>464.27490234375</v>
          </cell>
        </row>
        <row r="40426">
          <cell r="K40426">
            <v>464.27490234375</v>
          </cell>
        </row>
        <row r="40427">
          <cell r="K40427">
            <v>464.27490234375</v>
          </cell>
        </row>
        <row r="40428">
          <cell r="K40428">
            <v>464.27490234375</v>
          </cell>
        </row>
        <row r="40429">
          <cell r="K40429">
            <v>464.27490234375</v>
          </cell>
        </row>
        <row r="40430">
          <cell r="K40430">
            <v>464.27490234375</v>
          </cell>
        </row>
        <row r="40431">
          <cell r="K40431">
            <v>464.27490234375</v>
          </cell>
        </row>
        <row r="40432">
          <cell r="K40432">
            <v>464.27490234375</v>
          </cell>
        </row>
        <row r="40433">
          <cell r="K40433">
            <v>464.27490234375</v>
          </cell>
        </row>
        <row r="40434">
          <cell r="K40434">
            <v>464.27490234375</v>
          </cell>
        </row>
        <row r="40435">
          <cell r="K40435">
            <v>464.27490234375</v>
          </cell>
        </row>
        <row r="40436">
          <cell r="K40436">
            <v>464.27490234375</v>
          </cell>
        </row>
        <row r="40437">
          <cell r="K40437">
            <v>464.27490234375</v>
          </cell>
        </row>
        <row r="40438">
          <cell r="K40438">
            <v>464.27490234375</v>
          </cell>
        </row>
        <row r="40439">
          <cell r="K40439">
            <v>464.27490234375</v>
          </cell>
        </row>
        <row r="40440">
          <cell r="K40440">
            <v>464.27490234375</v>
          </cell>
        </row>
        <row r="40441">
          <cell r="K40441">
            <v>464.27490234375</v>
          </cell>
        </row>
        <row r="40442">
          <cell r="K40442">
            <v>464.27490234375</v>
          </cell>
        </row>
        <row r="40443">
          <cell r="K40443">
            <v>464.27490234375</v>
          </cell>
        </row>
        <row r="40444">
          <cell r="K40444">
            <v>464.27490234375</v>
          </cell>
        </row>
        <row r="40445">
          <cell r="K40445">
            <v>464.27490234375</v>
          </cell>
        </row>
        <row r="40446">
          <cell r="K40446">
            <v>464.27490234375</v>
          </cell>
        </row>
        <row r="40447">
          <cell r="K40447">
            <v>464.27490234375</v>
          </cell>
        </row>
        <row r="40448">
          <cell r="K40448">
            <v>464.27490234375</v>
          </cell>
        </row>
        <row r="40449">
          <cell r="K40449">
            <v>464.27490234375</v>
          </cell>
        </row>
        <row r="40450">
          <cell r="K40450">
            <v>464.27490234375</v>
          </cell>
        </row>
        <row r="40451">
          <cell r="K40451">
            <v>464.27490234375</v>
          </cell>
        </row>
        <row r="40452">
          <cell r="K40452">
            <v>464.27490234375</v>
          </cell>
        </row>
        <row r="40453">
          <cell r="K40453">
            <v>464.27490234375</v>
          </cell>
        </row>
        <row r="40454">
          <cell r="K40454">
            <v>464.27490234375</v>
          </cell>
        </row>
        <row r="40455">
          <cell r="K40455">
            <v>464.27490234375</v>
          </cell>
        </row>
        <row r="40456">
          <cell r="K40456">
            <v>464.27490234375</v>
          </cell>
        </row>
        <row r="40457">
          <cell r="K40457">
            <v>464.27490234375</v>
          </cell>
        </row>
        <row r="40458">
          <cell r="K40458">
            <v>464.27490234375</v>
          </cell>
        </row>
        <row r="40459">
          <cell r="K40459">
            <v>464.27490234375</v>
          </cell>
        </row>
        <row r="40460">
          <cell r="K40460">
            <v>464.27490234375</v>
          </cell>
        </row>
        <row r="40461">
          <cell r="K40461">
            <v>464.27490234375</v>
          </cell>
        </row>
        <row r="40462">
          <cell r="K40462">
            <v>464.27490234375</v>
          </cell>
        </row>
        <row r="40463">
          <cell r="K40463">
            <v>464.27490234375</v>
          </cell>
        </row>
        <row r="40464">
          <cell r="K40464">
            <v>464.27490234375</v>
          </cell>
        </row>
        <row r="40465">
          <cell r="K40465">
            <v>464.27490234375</v>
          </cell>
        </row>
        <row r="40466">
          <cell r="K40466">
            <v>464.27490234375</v>
          </cell>
        </row>
        <row r="40467">
          <cell r="K40467">
            <v>464.27490234375</v>
          </cell>
        </row>
        <row r="40468">
          <cell r="K40468">
            <v>464.27490234375</v>
          </cell>
        </row>
        <row r="40469">
          <cell r="K40469">
            <v>464.27490234375</v>
          </cell>
        </row>
        <row r="40470">
          <cell r="K40470">
            <v>464.27490234375</v>
          </cell>
        </row>
        <row r="40471">
          <cell r="K40471">
            <v>464.27490234375</v>
          </cell>
        </row>
        <row r="40472">
          <cell r="K40472">
            <v>464.27490234375</v>
          </cell>
        </row>
        <row r="40473">
          <cell r="K40473">
            <v>464.27490234375</v>
          </cell>
        </row>
        <row r="40474">
          <cell r="K40474">
            <v>464.27490234375</v>
          </cell>
        </row>
        <row r="40475">
          <cell r="K40475">
            <v>464.27490234375</v>
          </cell>
        </row>
        <row r="40476">
          <cell r="K40476">
            <v>464.27490234375</v>
          </cell>
        </row>
        <row r="40477">
          <cell r="K40477">
            <v>464.27490234375</v>
          </cell>
        </row>
        <row r="40478">
          <cell r="K40478">
            <v>464.27490234375</v>
          </cell>
        </row>
        <row r="40479">
          <cell r="K40479">
            <v>464.27490234375</v>
          </cell>
        </row>
        <row r="40480">
          <cell r="K40480">
            <v>464.27490234375</v>
          </cell>
        </row>
        <row r="40481">
          <cell r="K40481">
            <v>464.27490234375</v>
          </cell>
        </row>
        <row r="40482">
          <cell r="K40482">
            <v>464.27490234375</v>
          </cell>
        </row>
        <row r="40483">
          <cell r="K40483">
            <v>464.27490234375</v>
          </cell>
        </row>
        <row r="40484">
          <cell r="K40484">
            <v>464.27490234375</v>
          </cell>
        </row>
        <row r="40485">
          <cell r="K40485">
            <v>464.27490234375</v>
          </cell>
        </row>
        <row r="40486">
          <cell r="K40486">
            <v>464.27490234375</v>
          </cell>
        </row>
        <row r="40487">
          <cell r="K40487">
            <v>464.27490234375</v>
          </cell>
        </row>
        <row r="40488">
          <cell r="K40488">
            <v>464.27490234375</v>
          </cell>
        </row>
        <row r="40489">
          <cell r="K40489">
            <v>464.27490234375</v>
          </cell>
        </row>
        <row r="40490">
          <cell r="K40490">
            <v>464.27490234375</v>
          </cell>
        </row>
        <row r="40491">
          <cell r="K40491">
            <v>464.27490234375</v>
          </cell>
        </row>
        <row r="40492">
          <cell r="K40492">
            <v>464.27490234375</v>
          </cell>
        </row>
        <row r="40493">
          <cell r="K40493">
            <v>464.27490234375</v>
          </cell>
        </row>
        <row r="40494">
          <cell r="K40494">
            <v>464.27490234375</v>
          </cell>
        </row>
        <row r="40495">
          <cell r="K40495">
            <v>464.27490234375</v>
          </cell>
        </row>
        <row r="40496">
          <cell r="K40496">
            <v>464.27490234375</v>
          </cell>
        </row>
        <row r="40497">
          <cell r="K40497">
            <v>464.27490234375</v>
          </cell>
        </row>
        <row r="40498">
          <cell r="K40498">
            <v>464.27490234375</v>
          </cell>
        </row>
        <row r="40499">
          <cell r="K40499">
            <v>464.27490234375</v>
          </cell>
        </row>
        <row r="40500">
          <cell r="K40500">
            <v>464.27490234375</v>
          </cell>
        </row>
        <row r="40501">
          <cell r="K40501">
            <v>464.27490234375</v>
          </cell>
        </row>
        <row r="40502">
          <cell r="K40502">
            <v>464.27490234375</v>
          </cell>
        </row>
        <row r="40503">
          <cell r="K40503">
            <v>464.27490234375</v>
          </cell>
        </row>
        <row r="40504">
          <cell r="K40504">
            <v>464.27490234375</v>
          </cell>
        </row>
        <row r="40505">
          <cell r="K40505">
            <v>464.27490234375</v>
          </cell>
        </row>
        <row r="40506">
          <cell r="K40506">
            <v>464.27490234375</v>
          </cell>
        </row>
        <row r="40507">
          <cell r="K40507">
            <v>464.27490234375</v>
          </cell>
        </row>
        <row r="40508">
          <cell r="K40508">
            <v>464.27490234375</v>
          </cell>
        </row>
        <row r="40509">
          <cell r="K40509">
            <v>464.27490234375</v>
          </cell>
        </row>
        <row r="40510">
          <cell r="K40510">
            <v>464.27490234375</v>
          </cell>
        </row>
        <row r="40511">
          <cell r="K40511">
            <v>464.27490234375</v>
          </cell>
        </row>
        <row r="40512">
          <cell r="K40512">
            <v>464.27490234375</v>
          </cell>
        </row>
        <row r="40513">
          <cell r="K40513">
            <v>464.27490234375</v>
          </cell>
        </row>
        <row r="40514">
          <cell r="K40514">
            <v>464.27490234375</v>
          </cell>
        </row>
        <row r="40515">
          <cell r="K40515">
            <v>464.27490234375</v>
          </cell>
        </row>
        <row r="40516">
          <cell r="K40516">
            <v>464.27490234375</v>
          </cell>
        </row>
        <row r="40517">
          <cell r="K40517">
            <v>464.27490234375</v>
          </cell>
        </row>
        <row r="40518">
          <cell r="K40518">
            <v>464.27490234375</v>
          </cell>
        </row>
        <row r="40519">
          <cell r="K40519">
            <v>464.27490234375</v>
          </cell>
        </row>
        <row r="40520">
          <cell r="K40520">
            <v>464.27490234375</v>
          </cell>
        </row>
        <row r="40521">
          <cell r="K40521">
            <v>464.27490234375</v>
          </cell>
        </row>
        <row r="40522">
          <cell r="K40522">
            <v>464.27490234375</v>
          </cell>
        </row>
        <row r="40523">
          <cell r="K40523">
            <v>464.27490234375</v>
          </cell>
        </row>
        <row r="40524">
          <cell r="K40524">
            <v>464.27490234375</v>
          </cell>
        </row>
        <row r="40525">
          <cell r="K40525">
            <v>464.27490234375</v>
          </cell>
        </row>
        <row r="40526">
          <cell r="K40526">
            <v>464.27490234375</v>
          </cell>
        </row>
        <row r="40527">
          <cell r="K40527">
            <v>464.27490234375</v>
          </cell>
        </row>
        <row r="40528">
          <cell r="K40528">
            <v>464.27490234375</v>
          </cell>
        </row>
        <row r="40529">
          <cell r="K40529">
            <v>464.27490234375</v>
          </cell>
        </row>
        <row r="40530">
          <cell r="K40530">
            <v>464.27490234375</v>
          </cell>
        </row>
        <row r="40531">
          <cell r="K40531">
            <v>464.27490234375</v>
          </cell>
        </row>
        <row r="40532">
          <cell r="K40532">
            <v>464.27490234375</v>
          </cell>
        </row>
        <row r="40533">
          <cell r="K40533">
            <v>464.27490234375</v>
          </cell>
        </row>
        <row r="40534">
          <cell r="K40534">
            <v>464.27490234375</v>
          </cell>
        </row>
        <row r="40535">
          <cell r="K40535">
            <v>464.27490234375</v>
          </cell>
        </row>
        <row r="40536">
          <cell r="K40536">
            <v>464.27490234375</v>
          </cell>
        </row>
        <row r="40537">
          <cell r="K40537">
            <v>464.27490234375</v>
          </cell>
        </row>
        <row r="40538">
          <cell r="K40538">
            <v>464.27490234375</v>
          </cell>
        </row>
        <row r="40539">
          <cell r="K40539">
            <v>464.27490234375</v>
          </cell>
        </row>
        <row r="40540">
          <cell r="K40540">
            <v>464.27490234375</v>
          </cell>
        </row>
        <row r="40541">
          <cell r="K40541">
            <v>464.27490234375</v>
          </cell>
        </row>
        <row r="40542">
          <cell r="K40542">
            <v>464.27490234375</v>
          </cell>
        </row>
        <row r="40543">
          <cell r="K40543">
            <v>464.27490234375</v>
          </cell>
        </row>
        <row r="40544">
          <cell r="K40544">
            <v>464.27490234375</v>
          </cell>
        </row>
        <row r="40545">
          <cell r="K40545">
            <v>464.27490234375</v>
          </cell>
        </row>
        <row r="40546">
          <cell r="K40546">
            <v>464.27490234375</v>
          </cell>
        </row>
        <row r="40547">
          <cell r="K40547">
            <v>464.27490234375</v>
          </cell>
        </row>
        <row r="40548">
          <cell r="K40548">
            <v>464.27490234375</v>
          </cell>
        </row>
        <row r="40549">
          <cell r="K40549">
            <v>464.27490234375</v>
          </cell>
        </row>
        <row r="40550">
          <cell r="K40550">
            <v>464.27490234375</v>
          </cell>
        </row>
        <row r="40551">
          <cell r="K40551">
            <v>464.27490234375</v>
          </cell>
        </row>
        <row r="40552">
          <cell r="K40552">
            <v>464.27490234375</v>
          </cell>
        </row>
        <row r="40553">
          <cell r="K40553">
            <v>464.27490234375</v>
          </cell>
        </row>
        <row r="40554">
          <cell r="K40554">
            <v>464.27490234375</v>
          </cell>
        </row>
        <row r="40555">
          <cell r="K40555">
            <v>464.27490234375</v>
          </cell>
        </row>
        <row r="40556">
          <cell r="K40556">
            <v>464.27490234375</v>
          </cell>
        </row>
        <row r="40557">
          <cell r="K40557">
            <v>464.27490234375</v>
          </cell>
        </row>
        <row r="40558">
          <cell r="K40558">
            <v>464.27490234375</v>
          </cell>
        </row>
        <row r="40559">
          <cell r="K40559">
            <v>464.27490234375</v>
          </cell>
        </row>
        <row r="40560">
          <cell r="K40560">
            <v>464.27490234375</v>
          </cell>
        </row>
        <row r="40561">
          <cell r="K40561">
            <v>464.27490234375</v>
          </cell>
        </row>
        <row r="40562">
          <cell r="K40562">
            <v>464.27490234375</v>
          </cell>
        </row>
        <row r="40563">
          <cell r="K40563">
            <v>464.27490234375</v>
          </cell>
        </row>
        <row r="40564">
          <cell r="K40564">
            <v>464.27490234375</v>
          </cell>
        </row>
        <row r="40565">
          <cell r="K40565">
            <v>464.27490234375</v>
          </cell>
        </row>
        <row r="40566">
          <cell r="K40566">
            <v>464.27490234375</v>
          </cell>
        </row>
        <row r="40567">
          <cell r="K40567">
            <v>464.27490234375</v>
          </cell>
        </row>
        <row r="40568">
          <cell r="K40568">
            <v>464.27490234375</v>
          </cell>
        </row>
        <row r="40569">
          <cell r="K40569">
            <v>464.27490234375</v>
          </cell>
        </row>
        <row r="40570">
          <cell r="K40570">
            <v>464.27490234375</v>
          </cell>
        </row>
        <row r="40571">
          <cell r="K40571">
            <v>464.27490234375</v>
          </cell>
        </row>
        <row r="40572">
          <cell r="K40572">
            <v>464.27490234375</v>
          </cell>
        </row>
        <row r="40573">
          <cell r="K40573">
            <v>464.27490234375</v>
          </cell>
        </row>
        <row r="40574">
          <cell r="K40574">
            <v>464.27490234375</v>
          </cell>
        </row>
        <row r="40575">
          <cell r="K40575">
            <v>464.27490234375</v>
          </cell>
        </row>
        <row r="40576">
          <cell r="K40576">
            <v>464.27490234375</v>
          </cell>
        </row>
        <row r="40577">
          <cell r="K40577">
            <v>464.27490234375</v>
          </cell>
        </row>
        <row r="40578">
          <cell r="K40578">
            <v>464.27490234375</v>
          </cell>
        </row>
        <row r="40579">
          <cell r="K40579">
            <v>464.27490234375</v>
          </cell>
        </row>
        <row r="40580">
          <cell r="K40580">
            <v>464.27490234375</v>
          </cell>
        </row>
        <row r="40581">
          <cell r="K40581">
            <v>464.27490234375</v>
          </cell>
        </row>
        <row r="40582">
          <cell r="K40582">
            <v>464.27490234375</v>
          </cell>
        </row>
        <row r="40583">
          <cell r="K40583">
            <v>464.27490234375</v>
          </cell>
        </row>
        <row r="40584">
          <cell r="K40584">
            <v>464.27490234375</v>
          </cell>
        </row>
        <row r="40585">
          <cell r="K40585">
            <v>464.27490234375</v>
          </cell>
        </row>
        <row r="40586">
          <cell r="K40586">
            <v>464.27490234375</v>
          </cell>
        </row>
        <row r="40587">
          <cell r="K40587">
            <v>464.27490234375</v>
          </cell>
        </row>
        <row r="40588">
          <cell r="K40588">
            <v>464.27490234375</v>
          </cell>
        </row>
        <row r="40589">
          <cell r="K40589">
            <v>464.27490234375</v>
          </cell>
        </row>
        <row r="40590">
          <cell r="K40590">
            <v>464.27490234375</v>
          </cell>
        </row>
        <row r="40591">
          <cell r="K40591">
            <v>464.27490234375</v>
          </cell>
        </row>
        <row r="40592">
          <cell r="K40592">
            <v>464.27490234375</v>
          </cell>
        </row>
        <row r="40593">
          <cell r="K40593">
            <v>464.27490234375</v>
          </cell>
        </row>
        <row r="40594">
          <cell r="K40594">
            <v>464.27490234375</v>
          </cell>
        </row>
        <row r="40595">
          <cell r="K40595">
            <v>464.27490234375</v>
          </cell>
        </row>
        <row r="40596">
          <cell r="K40596">
            <v>464.27490234375</v>
          </cell>
        </row>
        <row r="40597">
          <cell r="K40597">
            <v>464.27490234375</v>
          </cell>
        </row>
        <row r="40598">
          <cell r="K40598">
            <v>464.27490234375</v>
          </cell>
        </row>
        <row r="40599">
          <cell r="K40599">
            <v>464.27490234375</v>
          </cell>
        </row>
        <row r="40600">
          <cell r="K40600">
            <v>464.27490234375</v>
          </cell>
        </row>
        <row r="40601">
          <cell r="K40601">
            <v>464.27490234375</v>
          </cell>
        </row>
        <row r="40602">
          <cell r="K40602">
            <v>464.27490234375</v>
          </cell>
        </row>
        <row r="40603">
          <cell r="K40603">
            <v>464.27490234375</v>
          </cell>
        </row>
        <row r="40604">
          <cell r="K40604">
            <v>464.27490234375</v>
          </cell>
        </row>
        <row r="40605">
          <cell r="K40605">
            <v>464.27490234375</v>
          </cell>
        </row>
        <row r="40606">
          <cell r="K40606">
            <v>464.27490234375</v>
          </cell>
        </row>
        <row r="40607">
          <cell r="K40607">
            <v>464.27490234375</v>
          </cell>
        </row>
        <row r="40608">
          <cell r="K40608">
            <v>464.27490234375</v>
          </cell>
        </row>
        <row r="40609">
          <cell r="K40609">
            <v>464.27490234375</v>
          </cell>
        </row>
        <row r="40610">
          <cell r="K40610">
            <v>464.27490234375</v>
          </cell>
        </row>
        <row r="40611">
          <cell r="K40611">
            <v>464.27490234375</v>
          </cell>
        </row>
        <row r="40612">
          <cell r="K40612">
            <v>464.27490234375</v>
          </cell>
        </row>
        <row r="40613">
          <cell r="K40613">
            <v>464.27490234375</v>
          </cell>
        </row>
        <row r="40614">
          <cell r="K40614">
            <v>464.27490234375</v>
          </cell>
        </row>
        <row r="40615">
          <cell r="K40615">
            <v>464.27490234375</v>
          </cell>
        </row>
        <row r="40616">
          <cell r="K40616">
            <v>464.27490234375</v>
          </cell>
        </row>
        <row r="40617">
          <cell r="K40617">
            <v>464.27490234375</v>
          </cell>
        </row>
        <row r="40618">
          <cell r="K40618">
            <v>464.27490234375</v>
          </cell>
        </row>
        <row r="40619">
          <cell r="K40619">
            <v>464.27490234375</v>
          </cell>
        </row>
        <row r="40620">
          <cell r="K40620">
            <v>464.27490234375</v>
          </cell>
        </row>
        <row r="40621">
          <cell r="K40621">
            <v>464.27490234375</v>
          </cell>
        </row>
        <row r="40622">
          <cell r="K40622">
            <v>464.27490234375</v>
          </cell>
        </row>
        <row r="40623">
          <cell r="K40623">
            <v>464.27490234375</v>
          </cell>
        </row>
        <row r="40624">
          <cell r="K40624">
            <v>464.27490234375</v>
          </cell>
        </row>
        <row r="40625">
          <cell r="K40625">
            <v>464.27490234375</v>
          </cell>
        </row>
        <row r="40626">
          <cell r="K40626">
            <v>464.27490234375</v>
          </cell>
        </row>
        <row r="40627">
          <cell r="K40627">
            <v>464.27490234375</v>
          </cell>
        </row>
        <row r="40628">
          <cell r="K40628">
            <v>464.27490234375</v>
          </cell>
        </row>
        <row r="40629">
          <cell r="K40629">
            <v>464.27490234375</v>
          </cell>
        </row>
        <row r="40630">
          <cell r="K40630">
            <v>464.27490234375</v>
          </cell>
        </row>
        <row r="40631">
          <cell r="K40631">
            <v>464.27490234375</v>
          </cell>
        </row>
        <row r="40632">
          <cell r="K40632">
            <v>464.27490234375</v>
          </cell>
        </row>
        <row r="40633">
          <cell r="K40633">
            <v>464.27490234375</v>
          </cell>
        </row>
        <row r="40634">
          <cell r="K40634">
            <v>464.27490234375</v>
          </cell>
        </row>
        <row r="40635">
          <cell r="K40635">
            <v>464.27490234375</v>
          </cell>
        </row>
        <row r="40636">
          <cell r="K40636">
            <v>464.27490234375</v>
          </cell>
        </row>
        <row r="40637">
          <cell r="K40637">
            <v>464.27490234375</v>
          </cell>
        </row>
        <row r="40638">
          <cell r="K40638">
            <v>464.27490234375</v>
          </cell>
        </row>
        <row r="40639">
          <cell r="K40639">
            <v>464.27490234375</v>
          </cell>
        </row>
        <row r="40640">
          <cell r="K40640">
            <v>464.27490234375</v>
          </cell>
        </row>
        <row r="40641">
          <cell r="K40641">
            <v>464.27490234375</v>
          </cell>
        </row>
        <row r="40642">
          <cell r="K40642">
            <v>464.27490234375</v>
          </cell>
        </row>
        <row r="40643">
          <cell r="K40643">
            <v>464.27490234375</v>
          </cell>
        </row>
        <row r="40644">
          <cell r="K40644">
            <v>464.27490234375</v>
          </cell>
        </row>
        <row r="40645">
          <cell r="K40645">
            <v>464.27490234375</v>
          </cell>
        </row>
        <row r="40646">
          <cell r="K40646">
            <v>464.27490234375</v>
          </cell>
        </row>
        <row r="40647">
          <cell r="K40647">
            <v>464.27490234375</v>
          </cell>
        </row>
        <row r="40648">
          <cell r="K40648">
            <v>464.27490234375</v>
          </cell>
        </row>
        <row r="40649">
          <cell r="K40649">
            <v>464.27490234375</v>
          </cell>
        </row>
        <row r="40650">
          <cell r="K40650">
            <v>464.27490234375</v>
          </cell>
        </row>
        <row r="40651">
          <cell r="K40651">
            <v>464.27490234375</v>
          </cell>
        </row>
        <row r="40652">
          <cell r="K40652">
            <v>464.27490234375</v>
          </cell>
        </row>
        <row r="40653">
          <cell r="K40653">
            <v>464.27490234375</v>
          </cell>
        </row>
        <row r="40654">
          <cell r="K40654">
            <v>464.27490234375</v>
          </cell>
        </row>
        <row r="40655">
          <cell r="K40655">
            <v>464.27490234375</v>
          </cell>
        </row>
        <row r="40656">
          <cell r="K40656">
            <v>464.27490234375</v>
          </cell>
        </row>
        <row r="40657">
          <cell r="K40657">
            <v>464.27490234375</v>
          </cell>
        </row>
        <row r="40658">
          <cell r="K40658">
            <v>464.27490234375</v>
          </cell>
        </row>
        <row r="40659">
          <cell r="K40659">
            <v>464.27490234375</v>
          </cell>
        </row>
        <row r="40660">
          <cell r="K40660">
            <v>464.27490234375</v>
          </cell>
        </row>
        <row r="40661">
          <cell r="K40661">
            <v>464.27490234375</v>
          </cell>
        </row>
        <row r="40662">
          <cell r="K40662">
            <v>464.27490234375</v>
          </cell>
        </row>
        <row r="40663">
          <cell r="K40663">
            <v>464.27490234375</v>
          </cell>
        </row>
        <row r="40664">
          <cell r="K40664">
            <v>464.27490234375</v>
          </cell>
        </row>
        <row r="40665">
          <cell r="K40665">
            <v>464.27490234375</v>
          </cell>
        </row>
        <row r="40666">
          <cell r="K40666">
            <v>464.27490234375</v>
          </cell>
        </row>
        <row r="40667">
          <cell r="K40667">
            <v>464.27490234375</v>
          </cell>
        </row>
        <row r="40668">
          <cell r="K40668">
            <v>464.27490234375</v>
          </cell>
        </row>
        <row r="40669">
          <cell r="K40669">
            <v>464.27490234375</v>
          </cell>
        </row>
        <row r="40670">
          <cell r="K40670">
            <v>464.27490234375</v>
          </cell>
        </row>
        <row r="40671">
          <cell r="K40671">
            <v>464.27490234375</v>
          </cell>
        </row>
        <row r="40672">
          <cell r="K40672">
            <v>464.27490234375</v>
          </cell>
        </row>
        <row r="40673">
          <cell r="K40673">
            <v>464.27490234375</v>
          </cell>
        </row>
        <row r="40674">
          <cell r="K40674">
            <v>464.27490234375</v>
          </cell>
        </row>
        <row r="40675">
          <cell r="K40675">
            <v>464.27490234375</v>
          </cell>
        </row>
        <row r="40676">
          <cell r="K40676">
            <v>464.27490234375</v>
          </cell>
        </row>
        <row r="40677">
          <cell r="K40677">
            <v>464.27490234375</v>
          </cell>
        </row>
        <row r="40678">
          <cell r="K40678">
            <v>464.27490234375</v>
          </cell>
        </row>
        <row r="40679">
          <cell r="K40679">
            <v>464.27490234375</v>
          </cell>
        </row>
        <row r="40680">
          <cell r="K40680">
            <v>464.27490234375</v>
          </cell>
        </row>
        <row r="40681">
          <cell r="K40681">
            <v>464.27490234375</v>
          </cell>
        </row>
        <row r="40682">
          <cell r="K40682">
            <v>464.27490234375</v>
          </cell>
        </row>
        <row r="40683">
          <cell r="K40683">
            <v>464.27490234375</v>
          </cell>
        </row>
        <row r="40684">
          <cell r="K40684">
            <v>464.27490234375</v>
          </cell>
        </row>
        <row r="40685">
          <cell r="K40685">
            <v>464.27490234375</v>
          </cell>
        </row>
        <row r="40686">
          <cell r="K40686">
            <v>464.27490234375</v>
          </cell>
        </row>
        <row r="40687">
          <cell r="K40687">
            <v>464.27490234375</v>
          </cell>
        </row>
        <row r="40688">
          <cell r="K40688">
            <v>464.27490234375</v>
          </cell>
        </row>
        <row r="40689">
          <cell r="K40689">
            <v>464.27490234375</v>
          </cell>
        </row>
        <row r="40690">
          <cell r="K40690">
            <v>464.27490234375</v>
          </cell>
        </row>
        <row r="40691">
          <cell r="K40691">
            <v>464.27490234375</v>
          </cell>
        </row>
        <row r="40692">
          <cell r="K40692">
            <v>464.27490234375</v>
          </cell>
        </row>
        <row r="40693">
          <cell r="K40693">
            <v>464.27490234375</v>
          </cell>
        </row>
        <row r="40694">
          <cell r="K40694">
            <v>464.27490234375</v>
          </cell>
        </row>
        <row r="40695">
          <cell r="K40695">
            <v>464.27490234375</v>
          </cell>
        </row>
        <row r="40696">
          <cell r="K40696">
            <v>464.27490234375</v>
          </cell>
        </row>
        <row r="40697">
          <cell r="K40697">
            <v>464.27490234375</v>
          </cell>
        </row>
        <row r="40698">
          <cell r="K40698">
            <v>464.27490234375</v>
          </cell>
        </row>
        <row r="40699">
          <cell r="K40699">
            <v>464.27490234375</v>
          </cell>
        </row>
        <row r="40700">
          <cell r="K40700">
            <v>464.27490234375</v>
          </cell>
        </row>
        <row r="40701">
          <cell r="K40701">
            <v>464.27490234375</v>
          </cell>
        </row>
        <row r="40702">
          <cell r="K40702">
            <v>464.27490234375</v>
          </cell>
        </row>
        <row r="40703">
          <cell r="K40703">
            <v>464.27490234375</v>
          </cell>
        </row>
        <row r="40704">
          <cell r="K40704">
            <v>464.27490234375</v>
          </cell>
        </row>
        <row r="40705">
          <cell r="K40705">
            <v>464.27490234375</v>
          </cell>
        </row>
        <row r="40706">
          <cell r="K40706">
            <v>464.27490234375</v>
          </cell>
        </row>
        <row r="40707">
          <cell r="K40707">
            <v>464.27490234375</v>
          </cell>
        </row>
        <row r="40708">
          <cell r="K40708">
            <v>464.27490234375</v>
          </cell>
        </row>
        <row r="40709">
          <cell r="K40709">
            <v>464.27490234375</v>
          </cell>
        </row>
        <row r="40710">
          <cell r="K40710">
            <v>464.27490234375</v>
          </cell>
        </row>
        <row r="40711">
          <cell r="K40711">
            <v>464.27490234375</v>
          </cell>
        </row>
        <row r="40712">
          <cell r="K40712">
            <v>464.27490234375</v>
          </cell>
        </row>
        <row r="40713">
          <cell r="K40713">
            <v>464.27490234375</v>
          </cell>
        </row>
        <row r="40714">
          <cell r="K40714">
            <v>464.27490234375</v>
          </cell>
        </row>
        <row r="40715">
          <cell r="K40715">
            <v>464.27490234375</v>
          </cell>
        </row>
        <row r="40716">
          <cell r="K40716">
            <v>464.27490234375</v>
          </cell>
        </row>
        <row r="40717">
          <cell r="K40717">
            <v>464.27490234375</v>
          </cell>
        </row>
        <row r="40718">
          <cell r="K40718">
            <v>464.27490234375</v>
          </cell>
        </row>
        <row r="40719">
          <cell r="K40719">
            <v>464.27490234375</v>
          </cell>
        </row>
        <row r="40720">
          <cell r="K40720">
            <v>464.27490234375</v>
          </cell>
        </row>
        <row r="40721">
          <cell r="K40721">
            <v>464.27490234375</v>
          </cell>
        </row>
        <row r="40722">
          <cell r="K40722">
            <v>464.27490234375</v>
          </cell>
        </row>
        <row r="40723">
          <cell r="K40723">
            <v>464.27490234375</v>
          </cell>
        </row>
        <row r="40724">
          <cell r="K40724">
            <v>464.27490234375</v>
          </cell>
        </row>
        <row r="40725">
          <cell r="K40725">
            <v>464.27490234375</v>
          </cell>
        </row>
        <row r="40726">
          <cell r="K40726">
            <v>464.27490234375</v>
          </cell>
        </row>
        <row r="40727">
          <cell r="K40727">
            <v>464.27490234375</v>
          </cell>
        </row>
        <row r="40728">
          <cell r="K40728">
            <v>464.27490234375</v>
          </cell>
        </row>
        <row r="40729">
          <cell r="K40729">
            <v>464.27490234375</v>
          </cell>
        </row>
        <row r="40730">
          <cell r="K40730">
            <v>464.27490234375</v>
          </cell>
        </row>
        <row r="40731">
          <cell r="K40731">
            <v>464.27490234375</v>
          </cell>
        </row>
        <row r="40732">
          <cell r="K40732">
            <v>464.27490234375</v>
          </cell>
        </row>
        <row r="40733">
          <cell r="K40733">
            <v>464.27490234375</v>
          </cell>
        </row>
        <row r="40734">
          <cell r="K40734">
            <v>464.27490234375</v>
          </cell>
        </row>
        <row r="40735">
          <cell r="K40735">
            <v>464.27490234375</v>
          </cell>
        </row>
        <row r="40736">
          <cell r="K40736">
            <v>464.27490234375</v>
          </cell>
        </row>
        <row r="40737">
          <cell r="K40737">
            <v>464.27490234375</v>
          </cell>
        </row>
        <row r="40738">
          <cell r="K40738">
            <v>464.27490234375</v>
          </cell>
        </row>
        <row r="40739">
          <cell r="K40739">
            <v>464.27490234375</v>
          </cell>
        </row>
        <row r="40740">
          <cell r="K40740">
            <v>464.27490234375</v>
          </cell>
        </row>
        <row r="40741">
          <cell r="K40741">
            <v>464.27490234375</v>
          </cell>
        </row>
        <row r="40742">
          <cell r="K40742">
            <v>464.27490234375</v>
          </cell>
        </row>
        <row r="40743">
          <cell r="K40743">
            <v>464.27490234375</v>
          </cell>
        </row>
        <row r="40744">
          <cell r="K40744">
            <v>464.27490234375</v>
          </cell>
        </row>
        <row r="40745">
          <cell r="K40745">
            <v>464.27490234375</v>
          </cell>
        </row>
        <row r="40746">
          <cell r="K40746">
            <v>464.27490234375</v>
          </cell>
        </row>
        <row r="40747">
          <cell r="K40747">
            <v>464.27490234375</v>
          </cell>
        </row>
        <row r="40748">
          <cell r="K40748">
            <v>464.27490234375</v>
          </cell>
        </row>
        <row r="40749">
          <cell r="K40749">
            <v>464.27490234375</v>
          </cell>
        </row>
        <row r="40750">
          <cell r="K40750">
            <v>464.27490234375</v>
          </cell>
        </row>
        <row r="40751">
          <cell r="K40751">
            <v>464.27490234375</v>
          </cell>
        </row>
        <row r="40752">
          <cell r="K40752">
            <v>464.27490234375</v>
          </cell>
        </row>
        <row r="40753">
          <cell r="K40753">
            <v>464.27490234375</v>
          </cell>
        </row>
        <row r="40754">
          <cell r="K40754">
            <v>464.27490234375</v>
          </cell>
        </row>
        <row r="40755">
          <cell r="K40755">
            <v>464.27490234375</v>
          </cell>
        </row>
        <row r="40756">
          <cell r="K40756">
            <v>464.27490234375</v>
          </cell>
        </row>
        <row r="40757">
          <cell r="K40757">
            <v>464.27490234375</v>
          </cell>
        </row>
        <row r="40758">
          <cell r="K40758">
            <v>464.27490234375</v>
          </cell>
        </row>
        <row r="40759">
          <cell r="K40759">
            <v>464.27490234375</v>
          </cell>
        </row>
        <row r="40760">
          <cell r="K40760">
            <v>464.27490234375</v>
          </cell>
        </row>
        <row r="40761">
          <cell r="K40761">
            <v>464.27490234375</v>
          </cell>
        </row>
        <row r="40762">
          <cell r="K40762">
            <v>464.27490234375</v>
          </cell>
        </row>
        <row r="40763">
          <cell r="K40763">
            <v>464.27490234375</v>
          </cell>
        </row>
        <row r="40764">
          <cell r="K40764">
            <v>464.27490234375</v>
          </cell>
        </row>
        <row r="40765">
          <cell r="K40765">
            <v>464.27490234375</v>
          </cell>
        </row>
        <row r="40766">
          <cell r="K40766">
            <v>464.27490234375</v>
          </cell>
        </row>
        <row r="40767">
          <cell r="K40767">
            <v>464.27490234375</v>
          </cell>
        </row>
        <row r="40768">
          <cell r="K40768">
            <v>464.27490234375</v>
          </cell>
        </row>
        <row r="40769">
          <cell r="K40769">
            <v>464.27490234375</v>
          </cell>
        </row>
        <row r="40770">
          <cell r="K40770">
            <v>464.27490234375</v>
          </cell>
        </row>
        <row r="40771">
          <cell r="K40771">
            <v>464.27490234375</v>
          </cell>
        </row>
        <row r="40772">
          <cell r="K40772">
            <v>464.27490234375</v>
          </cell>
        </row>
        <row r="40773">
          <cell r="K40773">
            <v>464.27490234375</v>
          </cell>
        </row>
        <row r="40774">
          <cell r="K40774">
            <v>464.27490234375</v>
          </cell>
        </row>
        <row r="40775">
          <cell r="K40775">
            <v>464.27490234375</v>
          </cell>
        </row>
        <row r="40776">
          <cell r="K40776">
            <v>464.27490234375</v>
          </cell>
        </row>
        <row r="40777">
          <cell r="K40777">
            <v>464.27490234375</v>
          </cell>
        </row>
        <row r="40778">
          <cell r="K40778">
            <v>464.27490234375</v>
          </cell>
        </row>
        <row r="40779">
          <cell r="K40779">
            <v>464.27490234375</v>
          </cell>
        </row>
        <row r="40780">
          <cell r="K40780">
            <v>464.27490234375</v>
          </cell>
        </row>
        <row r="40781">
          <cell r="K40781">
            <v>464.27490234375</v>
          </cell>
        </row>
        <row r="40782">
          <cell r="K40782">
            <v>464.27490234375</v>
          </cell>
        </row>
        <row r="40783">
          <cell r="K40783">
            <v>464.27490234375</v>
          </cell>
        </row>
        <row r="40784">
          <cell r="K40784">
            <v>464.27490234375</v>
          </cell>
        </row>
        <row r="40785">
          <cell r="K40785">
            <v>464.27490234375</v>
          </cell>
        </row>
        <row r="40786">
          <cell r="K40786">
            <v>464.27490234375</v>
          </cell>
        </row>
        <row r="40787">
          <cell r="K40787">
            <v>464.27490234375</v>
          </cell>
        </row>
        <row r="40788">
          <cell r="K40788">
            <v>464.27490234375</v>
          </cell>
        </row>
        <row r="40789">
          <cell r="K40789">
            <v>464.27490234375</v>
          </cell>
        </row>
        <row r="40790">
          <cell r="K40790">
            <v>464.27490234375</v>
          </cell>
        </row>
        <row r="40791">
          <cell r="K40791">
            <v>464.27490234375</v>
          </cell>
        </row>
        <row r="40792">
          <cell r="K40792">
            <v>464.27490234375</v>
          </cell>
        </row>
        <row r="40793">
          <cell r="K40793">
            <v>464.27490234375</v>
          </cell>
        </row>
        <row r="40794">
          <cell r="K40794">
            <v>464.27490234375</v>
          </cell>
        </row>
        <row r="40795">
          <cell r="K40795">
            <v>464.27490234375</v>
          </cell>
        </row>
        <row r="40796">
          <cell r="K40796">
            <v>464.27490234375</v>
          </cell>
        </row>
        <row r="40797">
          <cell r="K40797">
            <v>464.27490234375</v>
          </cell>
        </row>
        <row r="40798">
          <cell r="K40798">
            <v>464.27490234375</v>
          </cell>
        </row>
        <row r="40799">
          <cell r="K40799">
            <v>464.27490234375</v>
          </cell>
        </row>
        <row r="40800">
          <cell r="K40800">
            <v>464.27490234375</v>
          </cell>
        </row>
        <row r="40801">
          <cell r="K40801">
            <v>464.27490234375</v>
          </cell>
        </row>
        <row r="40802">
          <cell r="K40802">
            <v>464.27490234375</v>
          </cell>
        </row>
        <row r="40803">
          <cell r="K40803">
            <v>464.27490234375</v>
          </cell>
        </row>
        <row r="40804">
          <cell r="K40804">
            <v>464.27490234375</v>
          </cell>
        </row>
        <row r="40805">
          <cell r="K40805">
            <v>464.27490234375</v>
          </cell>
        </row>
        <row r="40806">
          <cell r="K40806">
            <v>464.27490234375</v>
          </cell>
        </row>
        <row r="40807">
          <cell r="K40807">
            <v>464.27490234375</v>
          </cell>
        </row>
        <row r="40808">
          <cell r="K40808">
            <v>464.27490234375</v>
          </cell>
        </row>
        <row r="40809">
          <cell r="K40809">
            <v>464.27490234375</v>
          </cell>
        </row>
        <row r="40810">
          <cell r="K40810">
            <v>464.27490234375</v>
          </cell>
        </row>
        <row r="40811">
          <cell r="K40811">
            <v>464.27490234375</v>
          </cell>
        </row>
        <row r="40812">
          <cell r="K40812">
            <v>464.27490234375</v>
          </cell>
        </row>
        <row r="40813">
          <cell r="K40813">
            <v>464.27490234375</v>
          </cell>
        </row>
        <row r="40814">
          <cell r="K40814">
            <v>464.27490234375</v>
          </cell>
        </row>
        <row r="40815">
          <cell r="K40815">
            <v>464.27490234375</v>
          </cell>
        </row>
        <row r="40816">
          <cell r="K40816">
            <v>464.27490234375</v>
          </cell>
        </row>
        <row r="40817">
          <cell r="K40817">
            <v>464.27490234375</v>
          </cell>
        </row>
        <row r="40818">
          <cell r="K40818">
            <v>464.27490234375</v>
          </cell>
        </row>
        <row r="40819">
          <cell r="K40819">
            <v>464.27490234375</v>
          </cell>
        </row>
        <row r="40820">
          <cell r="K40820">
            <v>464.27490234375</v>
          </cell>
        </row>
        <row r="40821">
          <cell r="K40821">
            <v>464.27490234375</v>
          </cell>
        </row>
        <row r="40822">
          <cell r="K40822">
            <v>464.27490234375</v>
          </cell>
        </row>
        <row r="40823">
          <cell r="K40823">
            <v>464.27490234375</v>
          </cell>
        </row>
        <row r="40824">
          <cell r="K40824">
            <v>464.27490234375</v>
          </cell>
        </row>
        <row r="40825">
          <cell r="K40825">
            <v>464.27490234375</v>
          </cell>
        </row>
        <row r="40826">
          <cell r="K40826">
            <v>464.27490234375</v>
          </cell>
        </row>
        <row r="40827">
          <cell r="K40827">
            <v>464.27490234375</v>
          </cell>
        </row>
        <row r="40828">
          <cell r="K40828">
            <v>464.27490234375</v>
          </cell>
        </row>
        <row r="40829">
          <cell r="K40829">
            <v>464.27490234375</v>
          </cell>
        </row>
        <row r="40830">
          <cell r="K40830">
            <v>464.27490234375</v>
          </cell>
        </row>
        <row r="40831">
          <cell r="K40831">
            <v>464.27490234375</v>
          </cell>
        </row>
        <row r="40832">
          <cell r="K40832">
            <v>464.27490234375</v>
          </cell>
        </row>
        <row r="40833">
          <cell r="K40833">
            <v>464.27490234375</v>
          </cell>
        </row>
        <row r="40834">
          <cell r="K40834">
            <v>464.27490234375</v>
          </cell>
        </row>
        <row r="40835">
          <cell r="K40835">
            <v>464.27490234375</v>
          </cell>
        </row>
        <row r="40836">
          <cell r="K40836">
            <v>464.27490234375</v>
          </cell>
        </row>
        <row r="40837">
          <cell r="K40837">
            <v>464.27490234375</v>
          </cell>
        </row>
        <row r="40838">
          <cell r="K40838">
            <v>464.27490234375</v>
          </cell>
        </row>
        <row r="40839">
          <cell r="K40839">
            <v>464.27490234375</v>
          </cell>
        </row>
        <row r="40840">
          <cell r="K40840">
            <v>464.27490234375</v>
          </cell>
        </row>
        <row r="40841">
          <cell r="K40841">
            <v>464.27490234375</v>
          </cell>
        </row>
        <row r="40842">
          <cell r="K40842">
            <v>464.27490234375</v>
          </cell>
        </row>
        <row r="40843">
          <cell r="K40843">
            <v>464.27490234375</v>
          </cell>
        </row>
        <row r="40844">
          <cell r="K40844">
            <v>464.27490234375</v>
          </cell>
        </row>
        <row r="40845">
          <cell r="K40845">
            <v>464.27490234375</v>
          </cell>
        </row>
        <row r="40846">
          <cell r="K40846">
            <v>464.27490234375</v>
          </cell>
        </row>
        <row r="40847">
          <cell r="K40847">
            <v>464.27490234375</v>
          </cell>
        </row>
        <row r="40848">
          <cell r="K40848">
            <v>464.27490234375</v>
          </cell>
        </row>
        <row r="40849">
          <cell r="K40849">
            <v>464.27490234375</v>
          </cell>
        </row>
        <row r="40850">
          <cell r="K40850">
            <v>464.27490234375</v>
          </cell>
        </row>
        <row r="40851">
          <cell r="K40851">
            <v>464.27490234375</v>
          </cell>
        </row>
        <row r="40852">
          <cell r="K40852">
            <v>464.27490234375</v>
          </cell>
        </row>
        <row r="40853">
          <cell r="K40853">
            <v>464.27490234375</v>
          </cell>
        </row>
        <row r="40854">
          <cell r="K40854">
            <v>464.27490234375</v>
          </cell>
        </row>
        <row r="40855">
          <cell r="K40855">
            <v>464.27490234375</v>
          </cell>
        </row>
        <row r="40856">
          <cell r="K40856">
            <v>464.27490234375</v>
          </cell>
        </row>
        <row r="40857">
          <cell r="K40857">
            <v>464.27490234375</v>
          </cell>
        </row>
        <row r="40858">
          <cell r="K40858">
            <v>464.27490234375</v>
          </cell>
        </row>
        <row r="40859">
          <cell r="K40859">
            <v>464.27490234375</v>
          </cell>
        </row>
        <row r="40860">
          <cell r="K40860">
            <v>464.27490234375</v>
          </cell>
        </row>
        <row r="40861">
          <cell r="K40861">
            <v>464.27490234375</v>
          </cell>
        </row>
        <row r="40862">
          <cell r="K40862">
            <v>464.27490234375</v>
          </cell>
        </row>
        <row r="40863">
          <cell r="K40863">
            <v>464.27490234375</v>
          </cell>
        </row>
        <row r="40864">
          <cell r="K40864">
            <v>464.27490234375</v>
          </cell>
        </row>
        <row r="40865">
          <cell r="K40865">
            <v>464.27490234375</v>
          </cell>
        </row>
        <row r="40866">
          <cell r="K40866">
            <v>464.27490234375</v>
          </cell>
        </row>
        <row r="40867">
          <cell r="K40867">
            <v>464.27490234375</v>
          </cell>
        </row>
        <row r="40868">
          <cell r="K40868">
            <v>464.27490234375</v>
          </cell>
        </row>
        <row r="40869">
          <cell r="K40869">
            <v>464.27490234375</v>
          </cell>
        </row>
        <row r="40870">
          <cell r="K40870">
            <v>464.27490234375</v>
          </cell>
        </row>
        <row r="40871">
          <cell r="K40871">
            <v>464.27490234375</v>
          </cell>
        </row>
        <row r="40872">
          <cell r="K40872">
            <v>464.27490234375</v>
          </cell>
        </row>
        <row r="40873">
          <cell r="K40873">
            <v>464.27490234375</v>
          </cell>
        </row>
        <row r="40874">
          <cell r="K40874">
            <v>464.27490234375</v>
          </cell>
        </row>
        <row r="40875">
          <cell r="K40875">
            <v>464.27490234375</v>
          </cell>
        </row>
        <row r="40876">
          <cell r="K40876">
            <v>464.27490234375</v>
          </cell>
        </row>
        <row r="40877">
          <cell r="K40877">
            <v>464.27490234375</v>
          </cell>
        </row>
        <row r="40878">
          <cell r="K40878">
            <v>464.27490234375</v>
          </cell>
        </row>
        <row r="40879">
          <cell r="K40879">
            <v>464.27490234375</v>
          </cell>
        </row>
        <row r="40880">
          <cell r="K40880">
            <v>464.27490234375</v>
          </cell>
        </row>
        <row r="40881">
          <cell r="K40881">
            <v>464.27490234375</v>
          </cell>
        </row>
        <row r="40882">
          <cell r="K40882">
            <v>464.27490234375</v>
          </cell>
        </row>
        <row r="40883">
          <cell r="K40883">
            <v>464.27490234375</v>
          </cell>
        </row>
        <row r="40884">
          <cell r="K40884">
            <v>464.27490234375</v>
          </cell>
        </row>
        <row r="40885">
          <cell r="K40885">
            <v>464.27490234375</v>
          </cell>
        </row>
        <row r="40886">
          <cell r="K40886">
            <v>464.27490234375</v>
          </cell>
        </row>
        <row r="40887">
          <cell r="K40887">
            <v>464.27490234375</v>
          </cell>
        </row>
        <row r="40888">
          <cell r="K40888">
            <v>464.27490234375</v>
          </cell>
        </row>
        <row r="40889">
          <cell r="K40889">
            <v>464.27490234375</v>
          </cell>
        </row>
        <row r="40890">
          <cell r="K40890">
            <v>464.27490234375</v>
          </cell>
        </row>
        <row r="40891">
          <cell r="K40891">
            <v>464.27490234375</v>
          </cell>
        </row>
        <row r="40892">
          <cell r="K40892">
            <v>464.27490234375</v>
          </cell>
        </row>
        <row r="40893">
          <cell r="K40893">
            <v>464.27490234375</v>
          </cell>
        </row>
        <row r="40894">
          <cell r="K40894">
            <v>464.27490234375</v>
          </cell>
        </row>
        <row r="40895">
          <cell r="K40895">
            <v>464.27490234375</v>
          </cell>
        </row>
        <row r="40896">
          <cell r="K40896">
            <v>464.27490234375</v>
          </cell>
        </row>
        <row r="40897">
          <cell r="K40897">
            <v>464.27490234375</v>
          </cell>
        </row>
        <row r="40898">
          <cell r="K40898">
            <v>464.27490234375</v>
          </cell>
        </row>
        <row r="40899">
          <cell r="K40899">
            <v>464.27490234375</v>
          </cell>
        </row>
        <row r="40900">
          <cell r="K40900">
            <v>464.27490234375</v>
          </cell>
        </row>
        <row r="40901">
          <cell r="K40901">
            <v>464.27490234375</v>
          </cell>
        </row>
        <row r="40902">
          <cell r="K40902">
            <v>464.27490234375</v>
          </cell>
        </row>
        <row r="40903">
          <cell r="K40903">
            <v>464.27490234375</v>
          </cell>
        </row>
        <row r="40904">
          <cell r="K40904">
            <v>464.27490234375</v>
          </cell>
        </row>
        <row r="40905">
          <cell r="K40905">
            <v>464.27490234375</v>
          </cell>
        </row>
        <row r="40906">
          <cell r="K40906">
            <v>464.27490234375</v>
          </cell>
        </row>
        <row r="40907">
          <cell r="K40907">
            <v>464.27490234375</v>
          </cell>
        </row>
        <row r="40908">
          <cell r="K40908">
            <v>464.27490234375</v>
          </cell>
        </row>
        <row r="40909">
          <cell r="K40909">
            <v>464.27490234375</v>
          </cell>
        </row>
        <row r="40910">
          <cell r="K40910">
            <v>464.27490234375</v>
          </cell>
        </row>
        <row r="40911">
          <cell r="K40911">
            <v>464.27490234375</v>
          </cell>
        </row>
        <row r="40912">
          <cell r="K40912">
            <v>464.27490234375</v>
          </cell>
        </row>
        <row r="40913">
          <cell r="K40913">
            <v>464.27490234375</v>
          </cell>
        </row>
        <row r="40914">
          <cell r="K40914">
            <v>464.27490234375</v>
          </cell>
        </row>
        <row r="40915">
          <cell r="K40915">
            <v>464.27490234375</v>
          </cell>
        </row>
        <row r="40916">
          <cell r="K40916">
            <v>464.27490234375</v>
          </cell>
        </row>
        <row r="40917">
          <cell r="K40917">
            <v>464.27490234375</v>
          </cell>
        </row>
        <row r="40918">
          <cell r="K40918">
            <v>464.27490234375</v>
          </cell>
        </row>
        <row r="40919">
          <cell r="K40919">
            <v>464.27490234375</v>
          </cell>
        </row>
        <row r="40920">
          <cell r="K40920">
            <v>464.27490234375</v>
          </cell>
        </row>
        <row r="40921">
          <cell r="K40921">
            <v>464.27490234375</v>
          </cell>
        </row>
        <row r="40922">
          <cell r="K40922">
            <v>464.27490234375</v>
          </cell>
        </row>
        <row r="40923">
          <cell r="K40923">
            <v>464.27490234375</v>
          </cell>
        </row>
        <row r="40924">
          <cell r="K40924">
            <v>464.27490234375</v>
          </cell>
        </row>
        <row r="40925">
          <cell r="K40925">
            <v>464.27490234375</v>
          </cell>
        </row>
        <row r="40926">
          <cell r="K40926">
            <v>464.27490234375</v>
          </cell>
        </row>
        <row r="40927">
          <cell r="K40927">
            <v>464.27490234375</v>
          </cell>
        </row>
        <row r="40928">
          <cell r="K40928">
            <v>464.27490234375</v>
          </cell>
        </row>
        <row r="40929">
          <cell r="K40929">
            <v>464.27490234375</v>
          </cell>
        </row>
        <row r="40930">
          <cell r="K40930">
            <v>464.27490234375</v>
          </cell>
        </row>
        <row r="40931">
          <cell r="K40931">
            <v>464.27490234375</v>
          </cell>
        </row>
        <row r="40932">
          <cell r="K40932">
            <v>464.27490234375</v>
          </cell>
        </row>
        <row r="40933">
          <cell r="K40933">
            <v>464.27490234375</v>
          </cell>
        </row>
        <row r="40934">
          <cell r="K40934">
            <v>464.27490234375</v>
          </cell>
        </row>
        <row r="40935">
          <cell r="K40935">
            <v>464.27490234375</v>
          </cell>
        </row>
        <row r="40936">
          <cell r="K40936">
            <v>464.27490234375</v>
          </cell>
        </row>
        <row r="40937">
          <cell r="K40937">
            <v>464.27490234375</v>
          </cell>
        </row>
        <row r="40938">
          <cell r="K40938">
            <v>464.27490234375</v>
          </cell>
        </row>
        <row r="40939">
          <cell r="K40939">
            <v>464.27490234375</v>
          </cell>
        </row>
        <row r="40940">
          <cell r="K40940">
            <v>464.27490234375</v>
          </cell>
        </row>
        <row r="40941">
          <cell r="K40941">
            <v>464.27490234375</v>
          </cell>
        </row>
        <row r="40942">
          <cell r="K40942">
            <v>464.27490234375</v>
          </cell>
        </row>
        <row r="40943">
          <cell r="K40943">
            <v>464.27490234375</v>
          </cell>
        </row>
        <row r="40944">
          <cell r="K40944">
            <v>464.27490234375</v>
          </cell>
        </row>
        <row r="40945">
          <cell r="K40945">
            <v>464.27490234375</v>
          </cell>
        </row>
        <row r="40946">
          <cell r="K40946">
            <v>464.27490234375</v>
          </cell>
        </row>
        <row r="40947">
          <cell r="K40947">
            <v>464.27490234375</v>
          </cell>
        </row>
        <row r="40948">
          <cell r="K40948">
            <v>464.27490234375</v>
          </cell>
        </row>
        <row r="40949">
          <cell r="K40949">
            <v>464.27490234375</v>
          </cell>
        </row>
        <row r="40950">
          <cell r="K40950">
            <v>464.27490234375</v>
          </cell>
        </row>
        <row r="40951">
          <cell r="K40951">
            <v>464.27490234375</v>
          </cell>
        </row>
        <row r="40952">
          <cell r="K40952">
            <v>464.27490234375</v>
          </cell>
        </row>
        <row r="40953">
          <cell r="K40953">
            <v>464.27490234375</v>
          </cell>
        </row>
        <row r="40954">
          <cell r="K40954">
            <v>464.27490234375</v>
          </cell>
        </row>
        <row r="40955">
          <cell r="K40955">
            <v>464.27490234375</v>
          </cell>
        </row>
        <row r="40956">
          <cell r="K40956">
            <v>464.27490234375</v>
          </cell>
        </row>
        <row r="40957">
          <cell r="K40957">
            <v>464.27490234375</v>
          </cell>
        </row>
        <row r="40958">
          <cell r="K40958">
            <v>464.27490234375</v>
          </cell>
        </row>
        <row r="40959">
          <cell r="K40959">
            <v>464.27490234375</v>
          </cell>
        </row>
        <row r="40960">
          <cell r="K40960">
            <v>464.27490234375</v>
          </cell>
        </row>
        <row r="40961">
          <cell r="K40961">
            <v>464.27490234375</v>
          </cell>
        </row>
        <row r="40962">
          <cell r="K40962">
            <v>464.27490234375</v>
          </cell>
        </row>
        <row r="40963">
          <cell r="K40963">
            <v>464.27490234375</v>
          </cell>
        </row>
        <row r="40964">
          <cell r="K40964">
            <v>464.27490234375</v>
          </cell>
        </row>
        <row r="40965">
          <cell r="K40965">
            <v>464.27490234375</v>
          </cell>
        </row>
        <row r="40966">
          <cell r="K40966">
            <v>464.27490234375</v>
          </cell>
        </row>
        <row r="40967">
          <cell r="K40967">
            <v>464.27490234375</v>
          </cell>
        </row>
        <row r="40968">
          <cell r="K40968">
            <v>464.27490234375</v>
          </cell>
        </row>
        <row r="40969">
          <cell r="K40969">
            <v>464.27490234375</v>
          </cell>
        </row>
        <row r="40970">
          <cell r="K40970">
            <v>464.27490234375</v>
          </cell>
        </row>
        <row r="40971">
          <cell r="K40971">
            <v>464.27490234375</v>
          </cell>
        </row>
        <row r="40972">
          <cell r="K40972">
            <v>464.27490234375</v>
          </cell>
        </row>
        <row r="40973">
          <cell r="K40973">
            <v>464.27490234375</v>
          </cell>
        </row>
        <row r="40974">
          <cell r="K40974">
            <v>464.27490234375</v>
          </cell>
        </row>
        <row r="40975">
          <cell r="K40975">
            <v>464.27490234375</v>
          </cell>
        </row>
        <row r="40976">
          <cell r="K40976">
            <v>464.27490234375</v>
          </cell>
        </row>
        <row r="40977">
          <cell r="K40977">
            <v>464.27490234375</v>
          </cell>
        </row>
        <row r="40978">
          <cell r="K40978">
            <v>464.27490234375</v>
          </cell>
        </row>
        <row r="40979">
          <cell r="K40979">
            <v>464.27490234375</v>
          </cell>
        </row>
        <row r="40980">
          <cell r="K40980">
            <v>464.27490234375</v>
          </cell>
        </row>
        <row r="40981">
          <cell r="K40981">
            <v>464.27490234375</v>
          </cell>
        </row>
        <row r="40982">
          <cell r="K40982">
            <v>464.27490234375</v>
          </cell>
        </row>
        <row r="40983">
          <cell r="K40983">
            <v>464.27490234375</v>
          </cell>
        </row>
        <row r="40984">
          <cell r="K40984">
            <v>464.27490234375</v>
          </cell>
        </row>
        <row r="40985">
          <cell r="K40985">
            <v>464.27490234375</v>
          </cell>
        </row>
        <row r="40986">
          <cell r="K40986">
            <v>464.27490234375</v>
          </cell>
        </row>
        <row r="40987">
          <cell r="K40987">
            <v>464.27490234375</v>
          </cell>
        </row>
        <row r="40988">
          <cell r="K40988">
            <v>464.27490234375</v>
          </cell>
        </row>
        <row r="40989">
          <cell r="K40989">
            <v>464.27490234375</v>
          </cell>
        </row>
        <row r="40990">
          <cell r="K40990">
            <v>464.27490234375</v>
          </cell>
        </row>
        <row r="40991">
          <cell r="K40991">
            <v>464.27490234375</v>
          </cell>
        </row>
        <row r="40992">
          <cell r="K40992">
            <v>464.27490234375</v>
          </cell>
        </row>
        <row r="40993">
          <cell r="K40993">
            <v>464.27490234375</v>
          </cell>
        </row>
        <row r="40994">
          <cell r="K40994">
            <v>464.27490234375</v>
          </cell>
        </row>
        <row r="40995">
          <cell r="K40995">
            <v>464.27490234375</v>
          </cell>
        </row>
        <row r="40996">
          <cell r="K40996">
            <v>464.27490234375</v>
          </cell>
        </row>
        <row r="40997">
          <cell r="K40997">
            <v>464.27490234375</v>
          </cell>
        </row>
        <row r="40998">
          <cell r="K40998">
            <v>464.27490234375</v>
          </cell>
        </row>
        <row r="40999">
          <cell r="K40999">
            <v>464.27490234375</v>
          </cell>
        </row>
        <row r="41000">
          <cell r="K41000">
            <v>464.27490234375</v>
          </cell>
        </row>
        <row r="41001">
          <cell r="K41001">
            <v>464.27490234375</v>
          </cell>
        </row>
        <row r="41002">
          <cell r="K41002">
            <v>464.27490234375</v>
          </cell>
        </row>
        <row r="41003">
          <cell r="K41003">
            <v>464.27490234375</v>
          </cell>
        </row>
        <row r="41004">
          <cell r="K41004">
            <v>464.27490234375</v>
          </cell>
        </row>
        <row r="41005">
          <cell r="K41005">
            <v>464.27490234375</v>
          </cell>
        </row>
        <row r="41006">
          <cell r="K41006">
            <v>464.27490234375</v>
          </cell>
        </row>
        <row r="41007">
          <cell r="K41007">
            <v>464.27490234375</v>
          </cell>
        </row>
        <row r="41008">
          <cell r="K41008">
            <v>464.27490234375</v>
          </cell>
        </row>
        <row r="41009">
          <cell r="K41009">
            <v>464.27490234375</v>
          </cell>
        </row>
        <row r="41010">
          <cell r="K41010">
            <v>464.27490234375</v>
          </cell>
        </row>
        <row r="41011">
          <cell r="K41011">
            <v>464.27490234375</v>
          </cell>
        </row>
        <row r="41012">
          <cell r="K41012">
            <v>464.27490234375</v>
          </cell>
        </row>
        <row r="41013">
          <cell r="K41013">
            <v>464.27490234375</v>
          </cell>
        </row>
        <row r="41014">
          <cell r="K41014">
            <v>464.27490234375</v>
          </cell>
        </row>
        <row r="41015">
          <cell r="K41015">
            <v>464.27490234375</v>
          </cell>
        </row>
        <row r="41016">
          <cell r="K41016">
            <v>464.27490234375</v>
          </cell>
        </row>
        <row r="41017">
          <cell r="K41017">
            <v>464.27490234375</v>
          </cell>
        </row>
        <row r="41018">
          <cell r="K41018">
            <v>464.27490234375</v>
          </cell>
        </row>
        <row r="41019">
          <cell r="K41019">
            <v>464.27490234375</v>
          </cell>
        </row>
        <row r="41020">
          <cell r="K41020">
            <v>464.27490234375</v>
          </cell>
        </row>
        <row r="41021">
          <cell r="K41021">
            <v>464.27490234375</v>
          </cell>
        </row>
        <row r="41022">
          <cell r="K41022">
            <v>464.27490234375</v>
          </cell>
        </row>
        <row r="41023">
          <cell r="K41023">
            <v>464.27490234375</v>
          </cell>
        </row>
        <row r="41024">
          <cell r="K41024">
            <v>464.27490234375</v>
          </cell>
        </row>
        <row r="41025">
          <cell r="K41025">
            <v>464.27490234375</v>
          </cell>
        </row>
        <row r="41026">
          <cell r="K41026">
            <v>464.27490234375</v>
          </cell>
        </row>
        <row r="41027">
          <cell r="K41027">
            <v>464.27490234375</v>
          </cell>
        </row>
        <row r="41028">
          <cell r="K41028">
            <v>464.27490234375</v>
          </cell>
        </row>
        <row r="41029">
          <cell r="K41029">
            <v>464.27490234375</v>
          </cell>
        </row>
        <row r="41030">
          <cell r="K41030">
            <v>464.27490234375</v>
          </cell>
        </row>
        <row r="41031">
          <cell r="K41031">
            <v>464.27490234375</v>
          </cell>
        </row>
        <row r="41032">
          <cell r="K41032">
            <v>464.27490234375</v>
          </cell>
        </row>
        <row r="41033">
          <cell r="K41033">
            <v>464.27490234375</v>
          </cell>
        </row>
        <row r="41034">
          <cell r="K41034">
            <v>464.27490234375</v>
          </cell>
        </row>
        <row r="41035">
          <cell r="K41035">
            <v>464.27490234375</v>
          </cell>
        </row>
        <row r="41036">
          <cell r="K41036">
            <v>464.27490234375</v>
          </cell>
        </row>
        <row r="41037">
          <cell r="K41037">
            <v>464.27490234375</v>
          </cell>
        </row>
        <row r="41038">
          <cell r="K41038">
            <v>464.27490234375</v>
          </cell>
        </row>
        <row r="41039">
          <cell r="K41039">
            <v>464.27490234375</v>
          </cell>
        </row>
        <row r="41040">
          <cell r="K41040">
            <v>464.27490234375</v>
          </cell>
        </row>
        <row r="41041">
          <cell r="K41041">
            <v>464.27490234375</v>
          </cell>
        </row>
        <row r="41042">
          <cell r="K41042">
            <v>464.27490234375</v>
          </cell>
        </row>
        <row r="41043">
          <cell r="K41043">
            <v>464.27490234375</v>
          </cell>
        </row>
        <row r="41044">
          <cell r="K41044">
            <v>464.27490234375</v>
          </cell>
        </row>
        <row r="41045">
          <cell r="K41045">
            <v>464.27490234375</v>
          </cell>
        </row>
        <row r="41046">
          <cell r="K41046">
            <v>464.27490234375</v>
          </cell>
        </row>
        <row r="41047">
          <cell r="K41047">
            <v>464.27490234375</v>
          </cell>
        </row>
        <row r="41048">
          <cell r="K41048">
            <v>464.27490234375</v>
          </cell>
        </row>
        <row r="41049">
          <cell r="K41049">
            <v>464.27490234375</v>
          </cell>
        </row>
        <row r="41050">
          <cell r="K41050">
            <v>464.27490234375</v>
          </cell>
        </row>
        <row r="41051">
          <cell r="K41051">
            <v>464.27490234375</v>
          </cell>
        </row>
        <row r="41052">
          <cell r="K41052">
            <v>464.27490234375</v>
          </cell>
        </row>
        <row r="41053">
          <cell r="K41053">
            <v>464.27490234375</v>
          </cell>
        </row>
        <row r="41054">
          <cell r="K41054">
            <v>464.27490234375</v>
          </cell>
        </row>
        <row r="41055">
          <cell r="K41055">
            <v>464.27490234375</v>
          </cell>
        </row>
        <row r="41056">
          <cell r="K41056">
            <v>464.27490234375</v>
          </cell>
        </row>
        <row r="41057">
          <cell r="K41057">
            <v>464.27490234375</v>
          </cell>
        </row>
        <row r="41058">
          <cell r="K41058">
            <v>464.27490234375</v>
          </cell>
        </row>
        <row r="41059">
          <cell r="K41059">
            <v>464.27490234375</v>
          </cell>
        </row>
        <row r="41060">
          <cell r="K41060">
            <v>464.27490234375</v>
          </cell>
        </row>
        <row r="41061">
          <cell r="K41061">
            <v>464.27490234375</v>
          </cell>
        </row>
        <row r="41062">
          <cell r="K41062">
            <v>464.27490234375</v>
          </cell>
        </row>
        <row r="41063">
          <cell r="K41063">
            <v>464.27490234375</v>
          </cell>
        </row>
        <row r="41064">
          <cell r="K41064">
            <v>464.27490234375</v>
          </cell>
        </row>
        <row r="41065">
          <cell r="K41065">
            <v>464.27490234375</v>
          </cell>
        </row>
        <row r="41066">
          <cell r="K41066">
            <v>464.27490234375</v>
          </cell>
        </row>
        <row r="41067">
          <cell r="K41067">
            <v>464.27490234375</v>
          </cell>
        </row>
        <row r="41068">
          <cell r="K41068">
            <v>464.27490234375</v>
          </cell>
        </row>
        <row r="41069">
          <cell r="K41069">
            <v>464.27490234375</v>
          </cell>
        </row>
        <row r="41070">
          <cell r="K41070">
            <v>464.27490234375</v>
          </cell>
        </row>
        <row r="41071">
          <cell r="K41071">
            <v>464.27490234375</v>
          </cell>
        </row>
        <row r="41072">
          <cell r="K41072">
            <v>464.27490234375</v>
          </cell>
        </row>
        <row r="41073">
          <cell r="K41073">
            <v>464.27490234375</v>
          </cell>
        </row>
        <row r="41074">
          <cell r="K41074">
            <v>464.27490234375</v>
          </cell>
        </row>
        <row r="41075">
          <cell r="K41075">
            <v>464.27490234375</v>
          </cell>
        </row>
        <row r="41076">
          <cell r="K41076">
            <v>464.27490234375</v>
          </cell>
        </row>
        <row r="41077">
          <cell r="K41077">
            <v>464.27490234375</v>
          </cell>
        </row>
        <row r="41078">
          <cell r="K41078">
            <v>464.27490234375</v>
          </cell>
        </row>
        <row r="41079">
          <cell r="K41079">
            <v>464.27490234375</v>
          </cell>
        </row>
        <row r="41080">
          <cell r="K41080">
            <v>464.27490234375</v>
          </cell>
        </row>
        <row r="41081">
          <cell r="K41081">
            <v>464.27490234375</v>
          </cell>
        </row>
        <row r="41082">
          <cell r="K41082">
            <v>464.27490234375</v>
          </cell>
        </row>
        <row r="41083">
          <cell r="K41083">
            <v>464.27490234375</v>
          </cell>
        </row>
        <row r="41084">
          <cell r="K41084">
            <v>464.27490234375</v>
          </cell>
        </row>
        <row r="41085">
          <cell r="K41085">
            <v>464.27490234375</v>
          </cell>
        </row>
        <row r="41086">
          <cell r="K41086">
            <v>464.27490234375</v>
          </cell>
        </row>
        <row r="41087">
          <cell r="K41087">
            <v>464.27490234375</v>
          </cell>
        </row>
        <row r="41088">
          <cell r="K41088">
            <v>464.27490234375</v>
          </cell>
        </row>
        <row r="41089">
          <cell r="K41089">
            <v>464.27490234375</v>
          </cell>
        </row>
        <row r="41090">
          <cell r="K41090">
            <v>464.27490234375</v>
          </cell>
        </row>
        <row r="41091">
          <cell r="K41091">
            <v>464.27490234375</v>
          </cell>
        </row>
        <row r="41092">
          <cell r="K41092">
            <v>464.27490234375</v>
          </cell>
        </row>
        <row r="41093">
          <cell r="K41093">
            <v>464.27490234375</v>
          </cell>
        </row>
        <row r="41094">
          <cell r="K41094">
            <v>464.27490234375</v>
          </cell>
        </row>
        <row r="41095">
          <cell r="K41095">
            <v>464.27490234375</v>
          </cell>
        </row>
        <row r="41096">
          <cell r="K41096">
            <v>464.27490234375</v>
          </cell>
        </row>
        <row r="41097">
          <cell r="K41097">
            <v>464.27490234375</v>
          </cell>
        </row>
        <row r="41098">
          <cell r="K41098">
            <v>464.27490234375</v>
          </cell>
        </row>
        <row r="41099">
          <cell r="K41099">
            <v>464.27490234375</v>
          </cell>
        </row>
        <row r="41100">
          <cell r="K41100">
            <v>464.27490234375</v>
          </cell>
        </row>
        <row r="41101">
          <cell r="K41101">
            <v>464.27490234375</v>
          </cell>
        </row>
        <row r="41102">
          <cell r="K41102">
            <v>464.27490234375</v>
          </cell>
        </row>
        <row r="41103">
          <cell r="K41103">
            <v>464.27490234375</v>
          </cell>
        </row>
        <row r="41104">
          <cell r="K41104">
            <v>464.27490234375</v>
          </cell>
        </row>
        <row r="41105">
          <cell r="K41105">
            <v>464.27490234375</v>
          </cell>
        </row>
        <row r="41106">
          <cell r="K41106">
            <v>464.27490234375</v>
          </cell>
        </row>
        <row r="41107">
          <cell r="K41107">
            <v>464.27490234375</v>
          </cell>
        </row>
        <row r="41108">
          <cell r="K41108">
            <v>464.27490234375</v>
          </cell>
        </row>
        <row r="41109">
          <cell r="K41109">
            <v>464.27490234375</v>
          </cell>
        </row>
        <row r="41110">
          <cell r="K41110">
            <v>464.27490234375</v>
          </cell>
        </row>
        <row r="41111">
          <cell r="K41111">
            <v>464.27490234375</v>
          </cell>
        </row>
        <row r="41112">
          <cell r="K41112">
            <v>464.27490234375</v>
          </cell>
        </row>
        <row r="41113">
          <cell r="K41113">
            <v>464.27490234375</v>
          </cell>
        </row>
        <row r="41114">
          <cell r="K41114">
            <v>464.27490234375</v>
          </cell>
        </row>
        <row r="41115">
          <cell r="K41115">
            <v>464.27490234375</v>
          </cell>
        </row>
        <row r="41116">
          <cell r="K41116">
            <v>464.27490234375</v>
          </cell>
        </row>
        <row r="41117">
          <cell r="K41117">
            <v>464.27490234375</v>
          </cell>
        </row>
        <row r="41118">
          <cell r="K41118">
            <v>464.27490234375</v>
          </cell>
        </row>
        <row r="41119">
          <cell r="K41119">
            <v>464.27490234375</v>
          </cell>
        </row>
        <row r="41120">
          <cell r="K41120">
            <v>464.27490234375</v>
          </cell>
        </row>
        <row r="41121">
          <cell r="K41121">
            <v>464.27490234375</v>
          </cell>
        </row>
        <row r="41122">
          <cell r="K41122">
            <v>464.27490234375</v>
          </cell>
        </row>
        <row r="41123">
          <cell r="K41123">
            <v>464.27490234375</v>
          </cell>
        </row>
        <row r="41124">
          <cell r="K41124">
            <v>464.27490234375</v>
          </cell>
        </row>
        <row r="41125">
          <cell r="K41125">
            <v>464.27490234375</v>
          </cell>
        </row>
        <row r="41126">
          <cell r="K41126">
            <v>464.27490234375</v>
          </cell>
        </row>
        <row r="41127">
          <cell r="K41127">
            <v>464.27490234375</v>
          </cell>
        </row>
        <row r="41128">
          <cell r="K41128">
            <v>464.27490234375</v>
          </cell>
        </row>
        <row r="41129">
          <cell r="K41129">
            <v>464.27490234375</v>
          </cell>
        </row>
        <row r="41130">
          <cell r="K41130">
            <v>464.27490234375</v>
          </cell>
        </row>
        <row r="41131">
          <cell r="K41131">
            <v>464.27490234375</v>
          </cell>
        </row>
        <row r="41132">
          <cell r="K41132">
            <v>464.27490234375</v>
          </cell>
        </row>
        <row r="41133">
          <cell r="K41133">
            <v>464.27490234375</v>
          </cell>
        </row>
        <row r="41134">
          <cell r="K41134">
            <v>464.27490234375</v>
          </cell>
        </row>
        <row r="41135">
          <cell r="K41135">
            <v>464.27490234375</v>
          </cell>
        </row>
        <row r="41136">
          <cell r="K41136">
            <v>464.27490234375</v>
          </cell>
        </row>
        <row r="41137">
          <cell r="K41137">
            <v>464.27490234375</v>
          </cell>
        </row>
        <row r="41138">
          <cell r="K41138">
            <v>464.27490234375</v>
          </cell>
        </row>
        <row r="41139">
          <cell r="K41139">
            <v>464.27490234375</v>
          </cell>
        </row>
        <row r="41140">
          <cell r="K41140">
            <v>464.27490234375</v>
          </cell>
        </row>
        <row r="41141">
          <cell r="K41141">
            <v>464.27490234375</v>
          </cell>
        </row>
        <row r="41142">
          <cell r="K41142">
            <v>464.27490234375</v>
          </cell>
        </row>
        <row r="41143">
          <cell r="K41143">
            <v>464.27490234375</v>
          </cell>
        </row>
        <row r="41144">
          <cell r="K41144">
            <v>464.27490234375</v>
          </cell>
        </row>
        <row r="41145">
          <cell r="K41145">
            <v>464.27490234375</v>
          </cell>
        </row>
        <row r="41146">
          <cell r="K41146">
            <v>464.27490234375</v>
          </cell>
        </row>
        <row r="41147">
          <cell r="K41147">
            <v>464.27490234375</v>
          </cell>
        </row>
        <row r="41148">
          <cell r="K41148">
            <v>464.27490234375</v>
          </cell>
        </row>
        <row r="41149">
          <cell r="K41149">
            <v>464.27490234375</v>
          </cell>
        </row>
        <row r="41150">
          <cell r="K41150">
            <v>464.27490234375</v>
          </cell>
        </row>
        <row r="41151">
          <cell r="K41151">
            <v>464.27490234375</v>
          </cell>
        </row>
        <row r="41152">
          <cell r="K41152">
            <v>464.27490234375</v>
          </cell>
        </row>
        <row r="41153">
          <cell r="K41153">
            <v>464.27490234375</v>
          </cell>
        </row>
        <row r="41154">
          <cell r="K41154">
            <v>464.27490234375</v>
          </cell>
        </row>
        <row r="41155">
          <cell r="K41155">
            <v>464.27490234375</v>
          </cell>
        </row>
        <row r="41156">
          <cell r="K41156">
            <v>464.27490234375</v>
          </cell>
        </row>
        <row r="41157">
          <cell r="K41157">
            <v>464.27490234375</v>
          </cell>
        </row>
        <row r="41158">
          <cell r="K41158">
            <v>464.27490234375</v>
          </cell>
        </row>
        <row r="41159">
          <cell r="K41159">
            <v>464.27490234375</v>
          </cell>
        </row>
        <row r="41160">
          <cell r="K41160">
            <v>464.27490234375</v>
          </cell>
        </row>
        <row r="41161">
          <cell r="K41161">
            <v>464.27490234375</v>
          </cell>
        </row>
        <row r="41162">
          <cell r="K41162">
            <v>464.27490234375</v>
          </cell>
        </row>
        <row r="41163">
          <cell r="K41163">
            <v>464.27490234375</v>
          </cell>
        </row>
        <row r="41164">
          <cell r="K41164">
            <v>464.27490234375</v>
          </cell>
        </row>
        <row r="41165">
          <cell r="K41165">
            <v>464.27490234375</v>
          </cell>
        </row>
        <row r="41166">
          <cell r="K41166">
            <v>464.27490234375</v>
          </cell>
        </row>
        <row r="41167">
          <cell r="K41167">
            <v>464.27490234375</v>
          </cell>
        </row>
        <row r="41168">
          <cell r="K41168">
            <v>464.27490234375</v>
          </cell>
        </row>
        <row r="41169">
          <cell r="K41169">
            <v>464.27490234375</v>
          </cell>
        </row>
        <row r="41170">
          <cell r="K41170">
            <v>464.27490234375</v>
          </cell>
        </row>
        <row r="41171">
          <cell r="K41171">
            <v>464.27490234375</v>
          </cell>
        </row>
        <row r="41172">
          <cell r="K41172">
            <v>464.27490234375</v>
          </cell>
        </row>
        <row r="41173">
          <cell r="K41173">
            <v>464.27490234375</v>
          </cell>
        </row>
        <row r="41174">
          <cell r="K41174">
            <v>464.27490234375</v>
          </cell>
        </row>
        <row r="41175">
          <cell r="K41175">
            <v>464.27490234375</v>
          </cell>
        </row>
        <row r="41176">
          <cell r="K41176">
            <v>464.27490234375</v>
          </cell>
        </row>
        <row r="41177">
          <cell r="K41177">
            <v>464.27490234375</v>
          </cell>
        </row>
        <row r="41178">
          <cell r="K41178">
            <v>464.27490234375</v>
          </cell>
        </row>
        <row r="41179">
          <cell r="K41179">
            <v>464.27490234375</v>
          </cell>
        </row>
        <row r="41180">
          <cell r="K41180">
            <v>464.27490234375</v>
          </cell>
        </row>
        <row r="41181">
          <cell r="K41181">
            <v>464.27490234375</v>
          </cell>
        </row>
        <row r="41182">
          <cell r="K41182">
            <v>464.27490234375</v>
          </cell>
        </row>
        <row r="41183">
          <cell r="K41183">
            <v>464.27490234375</v>
          </cell>
        </row>
        <row r="41184">
          <cell r="K41184">
            <v>464.27490234375</v>
          </cell>
        </row>
        <row r="41185">
          <cell r="K41185">
            <v>464.27490234375</v>
          </cell>
        </row>
        <row r="41186">
          <cell r="K41186">
            <v>464.27490234375</v>
          </cell>
        </row>
        <row r="41187">
          <cell r="K41187">
            <v>464.27490234375</v>
          </cell>
        </row>
        <row r="41188">
          <cell r="K41188">
            <v>464.27490234375</v>
          </cell>
        </row>
        <row r="41189">
          <cell r="K41189">
            <v>464.27490234375</v>
          </cell>
        </row>
        <row r="41190">
          <cell r="K41190">
            <v>464.27490234375</v>
          </cell>
        </row>
        <row r="41191">
          <cell r="K41191">
            <v>464.27490234375</v>
          </cell>
        </row>
        <row r="41192">
          <cell r="K41192">
            <v>464.27490234375</v>
          </cell>
        </row>
        <row r="41193">
          <cell r="K41193">
            <v>464.27490234375</v>
          </cell>
        </row>
        <row r="41194">
          <cell r="K41194">
            <v>464.27490234375</v>
          </cell>
        </row>
        <row r="41195">
          <cell r="K41195">
            <v>464.27490234375</v>
          </cell>
        </row>
        <row r="41196">
          <cell r="K41196">
            <v>464.27490234375</v>
          </cell>
        </row>
        <row r="41197">
          <cell r="K41197">
            <v>464.27490234375</v>
          </cell>
        </row>
        <row r="41198">
          <cell r="K41198">
            <v>464.27490234375</v>
          </cell>
        </row>
        <row r="41199">
          <cell r="K41199">
            <v>464.27490234375</v>
          </cell>
        </row>
        <row r="41200">
          <cell r="K41200">
            <v>464.27490234375</v>
          </cell>
        </row>
        <row r="41201">
          <cell r="K41201">
            <v>464.27490234375</v>
          </cell>
        </row>
        <row r="41202">
          <cell r="K41202">
            <v>464.27490234375</v>
          </cell>
        </row>
        <row r="41203">
          <cell r="K41203">
            <v>464.27490234375</v>
          </cell>
        </row>
        <row r="41204">
          <cell r="K41204">
            <v>464.27490234375</v>
          </cell>
        </row>
        <row r="41205">
          <cell r="K41205">
            <v>464.27490234375</v>
          </cell>
        </row>
        <row r="41206">
          <cell r="K41206">
            <v>464.27490234375</v>
          </cell>
        </row>
        <row r="41207">
          <cell r="K41207">
            <v>464.27490234375</v>
          </cell>
        </row>
        <row r="41208">
          <cell r="K41208">
            <v>464.27490234375</v>
          </cell>
        </row>
        <row r="41209">
          <cell r="K41209">
            <v>464.27490234375</v>
          </cell>
        </row>
        <row r="41210">
          <cell r="K41210">
            <v>464.27490234375</v>
          </cell>
        </row>
        <row r="41211">
          <cell r="K41211">
            <v>464.27490234375</v>
          </cell>
        </row>
        <row r="41212">
          <cell r="K41212">
            <v>464.27490234375</v>
          </cell>
        </row>
        <row r="41213">
          <cell r="K41213">
            <v>464.27490234375</v>
          </cell>
        </row>
        <row r="41214">
          <cell r="K41214">
            <v>464.27490234375</v>
          </cell>
        </row>
        <row r="41215">
          <cell r="K41215">
            <v>464.27490234375</v>
          </cell>
        </row>
        <row r="41216">
          <cell r="K41216">
            <v>464.27490234375</v>
          </cell>
        </row>
        <row r="41217">
          <cell r="K41217">
            <v>464.27490234375</v>
          </cell>
        </row>
        <row r="41218">
          <cell r="K41218">
            <v>464.27490234375</v>
          </cell>
        </row>
        <row r="41219">
          <cell r="K41219">
            <v>464.27490234375</v>
          </cell>
        </row>
        <row r="41220">
          <cell r="K41220">
            <v>464.27490234375</v>
          </cell>
        </row>
        <row r="41221">
          <cell r="K41221">
            <v>464.27490234375</v>
          </cell>
        </row>
        <row r="41222">
          <cell r="K41222">
            <v>464.27490234375</v>
          </cell>
        </row>
        <row r="41223">
          <cell r="K41223">
            <v>464.27490234375</v>
          </cell>
        </row>
        <row r="41224">
          <cell r="K41224">
            <v>464.27490234375</v>
          </cell>
        </row>
        <row r="41225">
          <cell r="K41225">
            <v>464.27490234375</v>
          </cell>
        </row>
        <row r="41226">
          <cell r="K41226">
            <v>464.27490234375</v>
          </cell>
        </row>
        <row r="41227">
          <cell r="K41227">
            <v>464.27490234375</v>
          </cell>
        </row>
        <row r="41228">
          <cell r="K41228">
            <v>464.27490234375</v>
          </cell>
        </row>
        <row r="41229">
          <cell r="K41229">
            <v>464.27490234375</v>
          </cell>
        </row>
        <row r="41230">
          <cell r="K41230">
            <v>464.27490234375</v>
          </cell>
        </row>
        <row r="41231">
          <cell r="K41231">
            <v>464.27490234375</v>
          </cell>
        </row>
        <row r="41232">
          <cell r="K41232">
            <v>464.27490234375</v>
          </cell>
        </row>
        <row r="41233">
          <cell r="K41233">
            <v>464.27490234375</v>
          </cell>
        </row>
        <row r="41234">
          <cell r="K41234">
            <v>464.27490234375</v>
          </cell>
        </row>
        <row r="41235">
          <cell r="K41235">
            <v>464.27490234375</v>
          </cell>
        </row>
        <row r="41236">
          <cell r="K41236">
            <v>464.27490234375</v>
          </cell>
        </row>
        <row r="41237">
          <cell r="K41237">
            <v>464.27490234375</v>
          </cell>
        </row>
        <row r="41238">
          <cell r="K41238">
            <v>464.27490234375</v>
          </cell>
        </row>
        <row r="41239">
          <cell r="K41239">
            <v>464.27490234375</v>
          </cell>
        </row>
        <row r="41240">
          <cell r="K41240">
            <v>464.27490234375</v>
          </cell>
        </row>
        <row r="41241">
          <cell r="K41241">
            <v>464.27490234375</v>
          </cell>
        </row>
        <row r="41242">
          <cell r="K41242">
            <v>464.27490234375</v>
          </cell>
        </row>
        <row r="41243">
          <cell r="K41243">
            <v>464.27490234375</v>
          </cell>
        </row>
        <row r="41244">
          <cell r="K41244">
            <v>464.27490234375</v>
          </cell>
        </row>
        <row r="41245">
          <cell r="K41245">
            <v>464.27490234375</v>
          </cell>
        </row>
        <row r="41246">
          <cell r="K41246">
            <v>464.27490234375</v>
          </cell>
        </row>
        <row r="41247">
          <cell r="K41247">
            <v>464.27490234375</v>
          </cell>
        </row>
        <row r="41248">
          <cell r="K41248">
            <v>464.27490234375</v>
          </cell>
        </row>
        <row r="41249">
          <cell r="K41249">
            <v>464.27490234375</v>
          </cell>
        </row>
        <row r="41250">
          <cell r="K41250">
            <v>464.27490234375</v>
          </cell>
        </row>
        <row r="41251">
          <cell r="K41251">
            <v>464.27490234375</v>
          </cell>
        </row>
        <row r="41252">
          <cell r="K41252">
            <v>464.27490234375</v>
          </cell>
        </row>
        <row r="41253">
          <cell r="K41253">
            <v>464.27490234375</v>
          </cell>
        </row>
        <row r="41254">
          <cell r="K41254">
            <v>464.27490234375</v>
          </cell>
        </row>
        <row r="41255">
          <cell r="K41255">
            <v>464.27490234375</v>
          </cell>
        </row>
        <row r="41256">
          <cell r="K41256">
            <v>464.27490234375</v>
          </cell>
        </row>
        <row r="41257">
          <cell r="K41257">
            <v>464.27490234375</v>
          </cell>
        </row>
        <row r="41258">
          <cell r="K41258">
            <v>464.27490234375</v>
          </cell>
        </row>
        <row r="41259">
          <cell r="K41259">
            <v>464.27490234375</v>
          </cell>
        </row>
        <row r="41260">
          <cell r="K41260">
            <v>464.27490234375</v>
          </cell>
        </row>
        <row r="41261">
          <cell r="K41261">
            <v>464.27490234375</v>
          </cell>
        </row>
        <row r="41262">
          <cell r="K41262">
            <v>464.27490234375</v>
          </cell>
        </row>
        <row r="41263">
          <cell r="K41263">
            <v>464.27490234375</v>
          </cell>
        </row>
        <row r="41264">
          <cell r="K41264">
            <v>464.27490234375</v>
          </cell>
        </row>
        <row r="41265">
          <cell r="K41265">
            <v>464.27490234375</v>
          </cell>
        </row>
        <row r="41266">
          <cell r="K41266">
            <v>464.27490234375</v>
          </cell>
        </row>
        <row r="41267">
          <cell r="K41267">
            <v>464.27490234375</v>
          </cell>
        </row>
        <row r="41268">
          <cell r="K41268">
            <v>464.27490234375</v>
          </cell>
        </row>
        <row r="41269">
          <cell r="K41269">
            <v>464.27490234375</v>
          </cell>
        </row>
        <row r="41270">
          <cell r="K41270">
            <v>464.27490234375</v>
          </cell>
        </row>
        <row r="41271">
          <cell r="K41271">
            <v>464.27490234375</v>
          </cell>
        </row>
        <row r="41272">
          <cell r="K41272">
            <v>464.27490234375</v>
          </cell>
        </row>
        <row r="41273">
          <cell r="K41273">
            <v>464.27490234375</v>
          </cell>
        </row>
        <row r="41274">
          <cell r="K41274">
            <v>464.27490234375</v>
          </cell>
        </row>
        <row r="41275">
          <cell r="K41275">
            <v>464.27490234375</v>
          </cell>
        </row>
        <row r="41276">
          <cell r="K41276">
            <v>464.27490234375</v>
          </cell>
        </row>
        <row r="41277">
          <cell r="K41277">
            <v>464.27490234375</v>
          </cell>
        </row>
        <row r="41278">
          <cell r="K41278">
            <v>464.27490234375</v>
          </cell>
        </row>
        <row r="41279">
          <cell r="K41279">
            <v>464.27490234375</v>
          </cell>
        </row>
        <row r="41280">
          <cell r="K41280">
            <v>464.27490234375</v>
          </cell>
        </row>
        <row r="41281">
          <cell r="K41281">
            <v>464.27490234375</v>
          </cell>
        </row>
        <row r="41282">
          <cell r="K41282">
            <v>464.27490234375</v>
          </cell>
        </row>
        <row r="41283">
          <cell r="K41283">
            <v>464.27490234375</v>
          </cell>
        </row>
        <row r="41284">
          <cell r="K41284">
            <v>464.27490234375</v>
          </cell>
        </row>
        <row r="41285">
          <cell r="K41285">
            <v>464.27490234375</v>
          </cell>
        </row>
        <row r="41286">
          <cell r="K41286">
            <v>464.27490234375</v>
          </cell>
        </row>
        <row r="41287">
          <cell r="K41287">
            <v>464.27490234375</v>
          </cell>
        </row>
        <row r="41288">
          <cell r="K41288">
            <v>464.27490234375</v>
          </cell>
        </row>
        <row r="41289">
          <cell r="K41289">
            <v>464.27490234375</v>
          </cell>
        </row>
        <row r="41290">
          <cell r="K41290">
            <v>464.27490234375</v>
          </cell>
        </row>
        <row r="41291">
          <cell r="K41291">
            <v>464.27490234375</v>
          </cell>
        </row>
        <row r="41292">
          <cell r="K41292">
            <v>464.27490234375</v>
          </cell>
        </row>
        <row r="41293">
          <cell r="K41293">
            <v>464.27490234375</v>
          </cell>
        </row>
        <row r="41294">
          <cell r="K41294">
            <v>464.27490234375</v>
          </cell>
        </row>
        <row r="41295">
          <cell r="K41295">
            <v>464.27490234375</v>
          </cell>
        </row>
        <row r="41296">
          <cell r="K41296">
            <v>464.27490234375</v>
          </cell>
        </row>
        <row r="41297">
          <cell r="K41297">
            <v>464.27490234375</v>
          </cell>
        </row>
        <row r="41298">
          <cell r="K41298">
            <v>464.27490234375</v>
          </cell>
        </row>
        <row r="41299">
          <cell r="K41299">
            <v>464.27490234375</v>
          </cell>
        </row>
        <row r="41300">
          <cell r="K41300">
            <v>464.27490234375</v>
          </cell>
        </row>
        <row r="41301">
          <cell r="K41301">
            <v>464.27490234375</v>
          </cell>
        </row>
        <row r="41302">
          <cell r="K41302">
            <v>464.27490234375</v>
          </cell>
        </row>
        <row r="41303">
          <cell r="K41303">
            <v>464.27490234375</v>
          </cell>
        </row>
        <row r="41304">
          <cell r="K41304">
            <v>464.27490234375</v>
          </cell>
        </row>
        <row r="41305">
          <cell r="K41305">
            <v>464.27490234375</v>
          </cell>
        </row>
        <row r="41306">
          <cell r="K41306">
            <v>464.27490234375</v>
          </cell>
        </row>
        <row r="41307">
          <cell r="K41307">
            <v>464.27490234375</v>
          </cell>
        </row>
        <row r="41308">
          <cell r="K41308">
            <v>464.27490234375</v>
          </cell>
        </row>
        <row r="41309">
          <cell r="K41309">
            <v>464.27490234375</v>
          </cell>
        </row>
        <row r="41310">
          <cell r="K41310">
            <v>464.27490234375</v>
          </cell>
        </row>
        <row r="41311">
          <cell r="K41311">
            <v>464.27490234375</v>
          </cell>
        </row>
        <row r="41312">
          <cell r="K41312">
            <v>464.27490234375</v>
          </cell>
        </row>
        <row r="41313">
          <cell r="K41313">
            <v>464.27490234375</v>
          </cell>
        </row>
        <row r="41314">
          <cell r="K41314">
            <v>464.27490234375</v>
          </cell>
        </row>
        <row r="41315">
          <cell r="K41315">
            <v>464.27490234375</v>
          </cell>
        </row>
        <row r="41316">
          <cell r="K41316">
            <v>464.27490234375</v>
          </cell>
        </row>
        <row r="41317">
          <cell r="K41317">
            <v>464.27490234375</v>
          </cell>
        </row>
        <row r="41318">
          <cell r="K41318">
            <v>464.27490234375</v>
          </cell>
        </row>
        <row r="41319">
          <cell r="K41319">
            <v>464.27490234375</v>
          </cell>
        </row>
        <row r="41320">
          <cell r="K41320">
            <v>464.27490234375</v>
          </cell>
        </row>
        <row r="41321">
          <cell r="K41321">
            <v>464.27490234375</v>
          </cell>
        </row>
        <row r="41322">
          <cell r="K41322">
            <v>464.27490234375</v>
          </cell>
        </row>
        <row r="41323">
          <cell r="K41323">
            <v>464.27490234375</v>
          </cell>
        </row>
        <row r="41324">
          <cell r="K41324">
            <v>464.27490234375</v>
          </cell>
        </row>
        <row r="41325">
          <cell r="K41325">
            <v>464.27490234375</v>
          </cell>
        </row>
        <row r="41326">
          <cell r="K41326">
            <v>464.27490234375</v>
          </cell>
        </row>
        <row r="41327">
          <cell r="K41327">
            <v>464.27490234375</v>
          </cell>
        </row>
        <row r="41328">
          <cell r="K41328">
            <v>464.27490234375</v>
          </cell>
        </row>
        <row r="41329">
          <cell r="K41329">
            <v>464.27490234375</v>
          </cell>
        </row>
        <row r="41330">
          <cell r="K41330">
            <v>464.27490234375</v>
          </cell>
        </row>
        <row r="41331">
          <cell r="K41331">
            <v>464.27490234375</v>
          </cell>
        </row>
        <row r="41332">
          <cell r="K41332">
            <v>464.27490234375</v>
          </cell>
        </row>
        <row r="41333">
          <cell r="K41333">
            <v>464.27490234375</v>
          </cell>
        </row>
        <row r="41334">
          <cell r="K41334">
            <v>464.27490234375</v>
          </cell>
        </row>
        <row r="41335">
          <cell r="K41335">
            <v>464.27490234375</v>
          </cell>
        </row>
        <row r="41336">
          <cell r="K41336">
            <v>464.27490234375</v>
          </cell>
        </row>
        <row r="41337">
          <cell r="K41337">
            <v>464.27490234375</v>
          </cell>
        </row>
        <row r="41338">
          <cell r="K41338">
            <v>464.27490234375</v>
          </cell>
        </row>
        <row r="41339">
          <cell r="K41339">
            <v>464.27490234375</v>
          </cell>
        </row>
        <row r="41340">
          <cell r="K41340">
            <v>464.27490234375</v>
          </cell>
        </row>
        <row r="41341">
          <cell r="K41341">
            <v>464.27490234375</v>
          </cell>
        </row>
        <row r="41342">
          <cell r="K41342">
            <v>464.27490234375</v>
          </cell>
        </row>
        <row r="41343">
          <cell r="K41343">
            <v>464.27490234375</v>
          </cell>
        </row>
        <row r="41344">
          <cell r="K41344">
            <v>464.27490234375</v>
          </cell>
        </row>
        <row r="41345">
          <cell r="K41345">
            <v>464.27490234375</v>
          </cell>
        </row>
        <row r="41346">
          <cell r="K41346">
            <v>464.27490234375</v>
          </cell>
        </row>
        <row r="41347">
          <cell r="K41347">
            <v>464.27490234375</v>
          </cell>
        </row>
        <row r="41348">
          <cell r="K41348">
            <v>464.27490234375</v>
          </cell>
        </row>
        <row r="41349">
          <cell r="K41349">
            <v>464.27490234375</v>
          </cell>
        </row>
        <row r="41350">
          <cell r="K41350">
            <v>464.27490234375</v>
          </cell>
        </row>
        <row r="41351">
          <cell r="K41351">
            <v>464.27490234375</v>
          </cell>
        </row>
        <row r="41352">
          <cell r="K41352">
            <v>464.27490234375</v>
          </cell>
        </row>
        <row r="41353">
          <cell r="K41353">
            <v>464.27490234375</v>
          </cell>
        </row>
        <row r="41354">
          <cell r="K41354">
            <v>464.27490234375</v>
          </cell>
        </row>
        <row r="41355">
          <cell r="K41355">
            <v>464.27490234375</v>
          </cell>
        </row>
        <row r="41356">
          <cell r="K41356">
            <v>464.27490234375</v>
          </cell>
        </row>
        <row r="41357">
          <cell r="K41357">
            <v>464.27490234375</v>
          </cell>
        </row>
        <row r="41358">
          <cell r="K41358">
            <v>464.27490234375</v>
          </cell>
        </row>
        <row r="41359">
          <cell r="K41359">
            <v>464.27490234375</v>
          </cell>
        </row>
        <row r="41360">
          <cell r="K41360">
            <v>464.27490234375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O2">
            <v>43160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даты"/>
      <sheetName val="Таблица по нормативам вода"/>
      <sheetName val="Кедровский"/>
      <sheetName val="Январь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64"/>
  <sheetViews>
    <sheetView showZeros="0" zoomScale="70" zoomScaleNormal="70" workbookViewId="0">
      <pane xSplit="4" ySplit="6" topLeftCell="E7" activePane="bottomRight" state="frozen"/>
      <selection pane="topRight" activeCell="G1" sqref="G1"/>
      <selection pane="bottomLeft" activeCell="A7" sqref="A7"/>
      <selection pane="bottomRight" activeCell="S34" sqref="S34"/>
    </sheetView>
  </sheetViews>
  <sheetFormatPr defaultColWidth="9.140625" defaultRowHeight="14.25" x14ac:dyDescent="0.2"/>
  <cols>
    <col min="1" max="1" width="29" style="4" customWidth="1"/>
    <col min="2" max="2" width="31.42578125" style="4" customWidth="1"/>
    <col min="3" max="3" width="19.7109375" style="3" customWidth="1"/>
    <col min="4" max="4" width="18.28515625" style="4" customWidth="1"/>
    <col min="5" max="5" width="17" style="4" customWidth="1"/>
    <col min="6" max="6" width="16.28515625" style="4" customWidth="1"/>
    <col min="7" max="7" width="17.28515625" style="4" customWidth="1"/>
    <col min="8" max="8" width="15.5703125" style="4" customWidth="1"/>
    <col min="9" max="9" width="16.28515625" style="4" customWidth="1"/>
    <col min="10" max="10" width="17.28515625" style="4" customWidth="1"/>
    <col min="11" max="11" width="15.85546875" style="4" customWidth="1"/>
    <col min="12" max="12" width="16" style="4" customWidth="1"/>
    <col min="13" max="13" width="17.28515625" style="4" customWidth="1"/>
    <col min="14" max="14" width="17.42578125" style="4" customWidth="1"/>
    <col min="15" max="15" width="15.42578125" style="4" customWidth="1"/>
    <col min="16" max="16" width="15.140625" style="4" customWidth="1"/>
    <col min="17" max="16384" width="9.140625" style="3"/>
  </cols>
  <sheetData>
    <row r="1" spans="1:16" x14ac:dyDescent="0.2">
      <c r="A1" s="5"/>
      <c r="B1" s="5"/>
    </row>
    <row r="2" spans="1:16" s="1" customFormat="1" ht="26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26.25" customHeight="1" x14ac:dyDescent="0.25">
      <c r="A3" s="7">
        <v>44562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3.5" thickBot="1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55.5" customHeight="1" x14ac:dyDescent="0.2">
      <c r="A5" s="8" t="s">
        <v>1</v>
      </c>
      <c r="B5" s="8" t="s">
        <v>2</v>
      </c>
      <c r="C5" s="8" t="s">
        <v>3</v>
      </c>
      <c r="D5" s="8" t="s">
        <v>4</v>
      </c>
      <c r="E5" s="82" t="s">
        <v>5</v>
      </c>
      <c r="F5" s="83"/>
      <c r="G5" s="83"/>
      <c r="H5" s="83"/>
      <c r="I5" s="83"/>
      <c r="J5" s="84"/>
      <c r="K5" s="85" t="s">
        <v>6</v>
      </c>
      <c r="L5" s="86"/>
      <c r="M5" s="86"/>
      <c r="N5" s="86"/>
      <c r="O5" s="86"/>
      <c r="P5" s="87"/>
    </row>
    <row r="6" spans="1:16" ht="13.5" customHeight="1" thickBot="1" x14ac:dyDescent="0.25">
      <c r="A6" s="9"/>
      <c r="B6" s="9"/>
      <c r="C6" s="9"/>
      <c r="D6" s="9"/>
      <c r="E6" s="15" t="s">
        <v>7</v>
      </c>
      <c r="F6" s="15" t="s">
        <v>8</v>
      </c>
      <c r="G6" s="15" t="s">
        <v>9</v>
      </c>
      <c r="H6" s="15" t="s">
        <v>25</v>
      </c>
      <c r="I6" s="15" t="s">
        <v>26</v>
      </c>
      <c r="J6" s="15" t="s">
        <v>10</v>
      </c>
      <c r="K6" s="15" t="s">
        <v>7</v>
      </c>
      <c r="L6" s="15" t="s">
        <v>8</v>
      </c>
      <c r="M6" s="15" t="s">
        <v>9</v>
      </c>
      <c r="N6" s="16" t="s">
        <v>25</v>
      </c>
      <c r="O6" s="16" t="s">
        <v>26</v>
      </c>
      <c r="P6" s="17" t="s">
        <v>10</v>
      </c>
    </row>
    <row r="7" spans="1:16" ht="13.5" customHeight="1" x14ac:dyDescent="0.2">
      <c r="A7" s="88" t="s">
        <v>15</v>
      </c>
      <c r="B7" s="93" t="s">
        <v>36</v>
      </c>
      <c r="C7" s="18" t="s">
        <v>11</v>
      </c>
      <c r="D7" s="11">
        <f>SUM(D8:D10)</f>
        <v>1901.5239999999999</v>
      </c>
      <c r="E7" s="11">
        <f t="shared" ref="E7:P7" si="0">SUM(E8:E10)</f>
        <v>0</v>
      </c>
      <c r="F7" s="11">
        <f t="shared" si="0"/>
        <v>0</v>
      </c>
      <c r="G7" s="11">
        <f>SUM(G8:G10)</f>
        <v>1901.5239999999999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>SUM(M8:M10)</f>
        <v>2.641</v>
      </c>
      <c r="N7" s="11">
        <f t="shared" si="0"/>
        <v>0</v>
      </c>
      <c r="O7" s="11">
        <f t="shared" si="0"/>
        <v>0</v>
      </c>
      <c r="P7" s="11">
        <f t="shared" si="0"/>
        <v>0</v>
      </c>
    </row>
    <row r="8" spans="1:16" ht="13.5" customHeight="1" x14ac:dyDescent="0.2">
      <c r="A8" s="91"/>
      <c r="B8" s="91"/>
      <c r="C8" s="19" t="s">
        <v>12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1"/>
      <c r="P8" s="21"/>
    </row>
    <row r="9" spans="1:16" ht="13.5" customHeight="1" x14ac:dyDescent="0.2">
      <c r="A9" s="91"/>
      <c r="B9" s="91"/>
      <c r="C9" s="19" t="s">
        <v>13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3.5" customHeight="1" thickBot="1" x14ac:dyDescent="0.25">
      <c r="A10" s="92"/>
      <c r="B10" s="92"/>
      <c r="C10" s="20" t="s">
        <v>14</v>
      </c>
      <c r="D10" s="13">
        <f>SUM(E10:J10)</f>
        <v>1901.5239999999999</v>
      </c>
      <c r="E10" s="13">
        <v>0</v>
      </c>
      <c r="F10" s="13">
        <v>0</v>
      </c>
      <c r="G10" s="13">
        <v>1901.5239999999999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2.641</v>
      </c>
      <c r="N10" s="13">
        <v>0</v>
      </c>
      <c r="O10" s="13">
        <v>0</v>
      </c>
      <c r="P10" s="13">
        <v>0</v>
      </c>
    </row>
    <row r="11" spans="1:16" ht="13.5" customHeight="1" x14ac:dyDescent="0.2">
      <c r="A11" s="88" t="s">
        <v>27</v>
      </c>
      <c r="B11" s="93" t="s">
        <v>32</v>
      </c>
      <c r="C11" s="18" t="s">
        <v>11</v>
      </c>
      <c r="D11" s="11">
        <f>SUM(D12:D14)</f>
        <v>361.76600000000002</v>
      </c>
      <c r="E11" s="11">
        <f t="shared" ref="E11:P11" si="1">SUM(E12:E14)</f>
        <v>0</v>
      </c>
      <c r="F11" s="11">
        <f t="shared" si="1"/>
        <v>0</v>
      </c>
      <c r="G11" s="11">
        <f>SUM(G12:G14)</f>
        <v>361.76600000000002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>SUM(M12:M14)</f>
        <v>0.58299999999999996</v>
      </c>
      <c r="N11" s="11">
        <f t="shared" si="1"/>
        <v>0</v>
      </c>
      <c r="O11" s="11">
        <f t="shared" si="1"/>
        <v>0</v>
      </c>
      <c r="P11" s="11">
        <f t="shared" si="1"/>
        <v>0</v>
      </c>
    </row>
    <row r="12" spans="1:16" ht="13.5" customHeight="1" x14ac:dyDescent="0.2">
      <c r="A12" s="91"/>
      <c r="B12" s="91"/>
      <c r="C12" s="19" t="s">
        <v>12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1"/>
      <c r="P12" s="21"/>
    </row>
    <row r="13" spans="1:16" ht="13.5" customHeight="1" x14ac:dyDescent="0.2">
      <c r="A13" s="91"/>
      <c r="B13" s="91"/>
      <c r="C13" s="19" t="s">
        <v>13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3.5" customHeight="1" thickBot="1" x14ac:dyDescent="0.25">
      <c r="A14" s="92"/>
      <c r="B14" s="92"/>
      <c r="C14" s="20" t="s">
        <v>14</v>
      </c>
      <c r="D14" s="13">
        <f>SUM(E14:J14)</f>
        <v>361.76600000000002</v>
      </c>
      <c r="E14" s="13">
        <v>0</v>
      </c>
      <c r="F14" s="13">
        <v>0</v>
      </c>
      <c r="G14" s="13">
        <v>361.76600000000002</v>
      </c>
      <c r="H14" s="13">
        <v>0</v>
      </c>
      <c r="I14" s="13"/>
      <c r="J14" s="13">
        <v>0</v>
      </c>
      <c r="K14" s="13">
        <v>0</v>
      </c>
      <c r="L14" s="13">
        <v>0</v>
      </c>
      <c r="M14" s="13">
        <v>0.58299999999999996</v>
      </c>
      <c r="N14" s="13">
        <v>0</v>
      </c>
      <c r="O14" s="13"/>
      <c r="P14" s="13">
        <v>0</v>
      </c>
    </row>
    <row r="15" spans="1:16" ht="13.5" customHeight="1" x14ac:dyDescent="0.2">
      <c r="A15" s="88" t="s">
        <v>40</v>
      </c>
      <c r="B15" s="88" t="s">
        <v>39</v>
      </c>
      <c r="C15" s="18" t="s">
        <v>11</v>
      </c>
      <c r="D15" s="11">
        <f>SUM(D16:D18)</f>
        <v>1757.364</v>
      </c>
      <c r="E15" s="11"/>
      <c r="F15" s="11"/>
      <c r="G15" s="11">
        <f>SUM(G16:G18)</f>
        <v>1352.203</v>
      </c>
      <c r="H15" s="11"/>
      <c r="I15" s="11">
        <f>SUM(I16:I18)</f>
        <v>405.161</v>
      </c>
      <c r="J15" s="11"/>
      <c r="K15" s="11"/>
      <c r="L15" s="11"/>
      <c r="M15" s="11">
        <f>SUM(M16:M18)</f>
        <v>1.915</v>
      </c>
      <c r="N15" s="11"/>
      <c r="O15" s="11">
        <f>SUM(O16:O18)</f>
        <v>0.61299999999999999</v>
      </c>
      <c r="P15" s="11"/>
    </row>
    <row r="16" spans="1:16" ht="13.5" customHeight="1" x14ac:dyDescent="0.2">
      <c r="A16" s="89"/>
      <c r="B16" s="89"/>
      <c r="C16" s="19" t="s">
        <v>12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3.5" customHeight="1" x14ac:dyDescent="0.2">
      <c r="A17" s="89"/>
      <c r="B17" s="89"/>
      <c r="C17" s="19" t="s">
        <v>13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3.5" customHeight="1" thickBot="1" x14ac:dyDescent="0.25">
      <c r="A18" s="89"/>
      <c r="B18" s="90"/>
      <c r="C18" s="20" t="s">
        <v>14</v>
      </c>
      <c r="D18" s="13">
        <f>SUM(E18:J18)</f>
        <v>1757.364</v>
      </c>
      <c r="E18" s="13"/>
      <c r="F18" s="13"/>
      <c r="G18" s="13">
        <v>1352.203</v>
      </c>
      <c r="H18" s="13"/>
      <c r="I18" s="13">
        <v>405.161</v>
      </c>
      <c r="J18" s="13"/>
      <c r="K18" s="13"/>
      <c r="L18" s="25"/>
      <c r="M18" s="13">
        <v>1.915</v>
      </c>
      <c r="N18" s="13"/>
      <c r="O18" s="13">
        <v>0.61299999999999999</v>
      </c>
      <c r="P18" s="13"/>
    </row>
    <row r="19" spans="1:16" ht="13.5" customHeight="1" x14ac:dyDescent="0.2">
      <c r="A19" s="89"/>
      <c r="B19" s="88" t="s">
        <v>29</v>
      </c>
      <c r="C19" s="18" t="s">
        <v>11</v>
      </c>
      <c r="D19" s="11">
        <f>SUM(D20:D22)</f>
        <v>2354.748</v>
      </c>
      <c r="E19" s="11">
        <f>SUM(E20:E22)</f>
        <v>2354.748</v>
      </c>
      <c r="F19" s="11"/>
      <c r="G19" s="11"/>
      <c r="H19" s="11"/>
      <c r="I19" s="11"/>
      <c r="J19" s="11"/>
      <c r="K19" s="22">
        <f>SUM(K20:K22)</f>
        <v>3.37</v>
      </c>
      <c r="L19" s="11"/>
      <c r="M19" s="11"/>
      <c r="N19" s="11"/>
      <c r="O19" s="11"/>
      <c r="P19" s="11"/>
    </row>
    <row r="20" spans="1:16" ht="13.5" customHeight="1" x14ac:dyDescent="0.2">
      <c r="A20" s="89"/>
      <c r="B20" s="89"/>
      <c r="C20" s="19" t="s">
        <v>12</v>
      </c>
      <c r="D20" s="12"/>
      <c r="E20" s="12"/>
      <c r="F20" s="12"/>
      <c r="G20" s="12"/>
      <c r="H20" s="12"/>
      <c r="I20" s="12"/>
      <c r="J20" s="12"/>
      <c r="K20" s="23"/>
      <c r="L20" s="12"/>
      <c r="M20" s="12"/>
      <c r="N20" s="12"/>
      <c r="O20" s="12"/>
      <c r="P20" s="12"/>
    </row>
    <row r="21" spans="1:16" ht="13.5" customHeight="1" x14ac:dyDescent="0.2">
      <c r="A21" s="89"/>
      <c r="B21" s="89"/>
      <c r="C21" s="19" t="s">
        <v>13</v>
      </c>
      <c r="D21" s="12"/>
      <c r="E21" s="12"/>
      <c r="F21" s="12"/>
      <c r="G21" s="12"/>
      <c r="H21" s="12"/>
      <c r="I21" s="12"/>
      <c r="J21" s="12"/>
      <c r="K21" s="23"/>
      <c r="L21" s="12"/>
      <c r="M21" s="12"/>
      <c r="N21" s="12"/>
      <c r="O21" s="12"/>
      <c r="P21" s="12"/>
    </row>
    <row r="22" spans="1:16" ht="13.5" customHeight="1" thickBot="1" x14ac:dyDescent="0.25">
      <c r="A22" s="90"/>
      <c r="B22" s="90"/>
      <c r="C22" s="20" t="s">
        <v>14</v>
      </c>
      <c r="D22" s="13">
        <f>SUM(E22:J22)</f>
        <v>2354.748</v>
      </c>
      <c r="E22" s="25">
        <f>2354748/1000</f>
        <v>2354.748</v>
      </c>
      <c r="F22" s="13"/>
      <c r="G22" s="13"/>
      <c r="H22" s="13"/>
      <c r="I22" s="13"/>
      <c r="J22" s="13"/>
      <c r="K22" s="24">
        <f>3370/1000</f>
        <v>3.37</v>
      </c>
      <c r="L22" s="13"/>
      <c r="M22" s="13"/>
      <c r="N22" s="13"/>
      <c r="O22" s="13"/>
      <c r="P22" s="13"/>
    </row>
    <row r="23" spans="1:16" ht="13.5" customHeight="1" x14ac:dyDescent="0.2">
      <c r="A23" s="88" t="s">
        <v>16</v>
      </c>
      <c r="B23" s="93" t="s">
        <v>29</v>
      </c>
      <c r="C23" s="18" t="s">
        <v>11</v>
      </c>
      <c r="D23" s="22">
        <f t="shared" ref="D23:P23" si="2">SUM(D24:D26)</f>
        <v>366.03800000000001</v>
      </c>
      <c r="E23" s="11">
        <f t="shared" si="2"/>
        <v>366.03800000000001</v>
      </c>
      <c r="F23" s="11">
        <f t="shared" si="2"/>
        <v>0</v>
      </c>
      <c r="G23" s="11">
        <f t="shared" si="2"/>
        <v>0</v>
      </c>
      <c r="H23" s="11">
        <f t="shared" si="2"/>
        <v>0</v>
      </c>
      <c r="I23" s="11">
        <f t="shared" si="2"/>
        <v>0</v>
      </c>
      <c r="J23" s="11">
        <f t="shared" si="2"/>
        <v>0</v>
      </c>
      <c r="K23" s="11">
        <f t="shared" si="2"/>
        <v>0.52200000000000002</v>
      </c>
      <c r="L23" s="11">
        <f t="shared" si="2"/>
        <v>0</v>
      </c>
      <c r="M23" s="11">
        <f t="shared" si="2"/>
        <v>0</v>
      </c>
      <c r="N23" s="11">
        <f t="shared" si="2"/>
        <v>0</v>
      </c>
      <c r="O23" s="11">
        <f t="shared" si="2"/>
        <v>0</v>
      </c>
      <c r="P23" s="11">
        <f t="shared" si="2"/>
        <v>0</v>
      </c>
    </row>
    <row r="24" spans="1:16" ht="13.5" customHeight="1" x14ac:dyDescent="0.2">
      <c r="A24" s="91"/>
      <c r="B24" s="91"/>
      <c r="C24" s="19" t="s">
        <v>12</v>
      </c>
      <c r="D24" s="2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1"/>
      <c r="P24" s="21"/>
    </row>
    <row r="25" spans="1:16" ht="13.5" customHeight="1" x14ac:dyDescent="0.2">
      <c r="A25" s="91"/>
      <c r="B25" s="91"/>
      <c r="C25" s="19" t="s">
        <v>13</v>
      </c>
      <c r="D25" s="2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3.5" customHeight="1" thickBot="1" x14ac:dyDescent="0.25">
      <c r="A26" s="92"/>
      <c r="B26" s="92"/>
      <c r="C26" s="20" t="s">
        <v>14</v>
      </c>
      <c r="D26" s="24">
        <f>SUM(E26:J26)</f>
        <v>366.03800000000001</v>
      </c>
      <c r="E26" s="13">
        <f>366038/1000</f>
        <v>366.03800000000001</v>
      </c>
      <c r="F26" s="13">
        <v>0</v>
      </c>
      <c r="G26" s="13">
        <v>0</v>
      </c>
      <c r="H26" s="13">
        <v>0</v>
      </c>
      <c r="I26" s="13"/>
      <c r="J26" s="13">
        <v>0</v>
      </c>
      <c r="K26" s="13">
        <v>0.52200000000000002</v>
      </c>
      <c r="L26" s="25">
        <v>0</v>
      </c>
      <c r="M26" s="13">
        <v>0</v>
      </c>
      <c r="N26" s="13">
        <v>0</v>
      </c>
      <c r="O26" s="13">
        <v>0</v>
      </c>
      <c r="P26" s="13">
        <v>0</v>
      </c>
    </row>
    <row r="27" spans="1:16" ht="13.5" customHeight="1" x14ac:dyDescent="0.2">
      <c r="A27" s="88" t="s">
        <v>17</v>
      </c>
      <c r="B27" s="93" t="s">
        <v>37</v>
      </c>
      <c r="C27" s="18" t="s">
        <v>11</v>
      </c>
      <c r="D27" s="11">
        <f t="shared" ref="D27:P27" si="3">SUM(D28:D30)</f>
        <v>1187.386</v>
      </c>
      <c r="E27" s="76">
        <f t="shared" si="3"/>
        <v>0</v>
      </c>
      <c r="F27" s="11">
        <f t="shared" si="3"/>
        <v>0</v>
      </c>
      <c r="G27" s="11">
        <f t="shared" si="3"/>
        <v>0</v>
      </c>
      <c r="H27" s="11">
        <f t="shared" si="3"/>
        <v>0</v>
      </c>
      <c r="I27" s="11">
        <f t="shared" si="3"/>
        <v>1187.386</v>
      </c>
      <c r="J27" s="11">
        <f t="shared" si="3"/>
        <v>0</v>
      </c>
      <c r="K27" s="22">
        <f t="shared" si="3"/>
        <v>0</v>
      </c>
      <c r="L27" s="77"/>
      <c r="M27" s="11">
        <f t="shared" si="3"/>
        <v>0</v>
      </c>
      <c r="N27" s="11">
        <f t="shared" si="3"/>
        <v>0</v>
      </c>
      <c r="O27" s="11">
        <f t="shared" si="3"/>
        <v>1.716</v>
      </c>
      <c r="P27" s="11">
        <f t="shared" si="3"/>
        <v>0</v>
      </c>
    </row>
    <row r="28" spans="1:16" ht="13.5" customHeight="1" x14ac:dyDescent="0.2">
      <c r="A28" s="91"/>
      <c r="B28" s="91"/>
      <c r="C28" s="19" t="s">
        <v>12</v>
      </c>
      <c r="D28" s="12"/>
      <c r="E28" s="12"/>
      <c r="F28" s="12"/>
      <c r="G28" s="12"/>
      <c r="H28" s="12"/>
      <c r="I28" s="12"/>
      <c r="J28" s="12"/>
      <c r="K28" s="23"/>
      <c r="L28" s="12">
        <f>SUM(L29:L31)</f>
        <v>0</v>
      </c>
      <c r="M28" s="12"/>
      <c r="N28" s="12"/>
      <c r="O28" s="21"/>
      <c r="P28" s="21"/>
    </row>
    <row r="29" spans="1:16" ht="13.5" customHeight="1" x14ac:dyDescent="0.2">
      <c r="A29" s="91"/>
      <c r="B29" s="91"/>
      <c r="C29" s="19" t="s">
        <v>13</v>
      </c>
      <c r="D29" s="12"/>
      <c r="E29" s="12"/>
      <c r="F29" s="12"/>
      <c r="G29" s="12"/>
      <c r="H29" s="12"/>
      <c r="I29" s="12"/>
      <c r="J29" s="12"/>
      <c r="K29" s="23"/>
      <c r="L29" s="12"/>
      <c r="M29" s="12"/>
      <c r="N29" s="12"/>
      <c r="O29" s="12"/>
      <c r="P29" s="12"/>
    </row>
    <row r="30" spans="1:16" ht="13.5" customHeight="1" thickBot="1" x14ac:dyDescent="0.25">
      <c r="A30" s="92"/>
      <c r="B30" s="92"/>
      <c r="C30" s="20" t="s">
        <v>14</v>
      </c>
      <c r="D30" s="13">
        <f>SUM(E30:J30)</f>
        <v>1187.386</v>
      </c>
      <c r="E30" s="13">
        <v>0</v>
      </c>
      <c r="F30" s="13">
        <v>0</v>
      </c>
      <c r="G30" s="13"/>
      <c r="H30" s="13">
        <v>0</v>
      </c>
      <c r="I30" s="13">
        <v>1187.386</v>
      </c>
      <c r="J30" s="13">
        <v>0</v>
      </c>
      <c r="K30" s="24">
        <v>0</v>
      </c>
      <c r="L30" s="13"/>
      <c r="M30" s="13">
        <v>0</v>
      </c>
      <c r="N30" s="13">
        <v>0</v>
      </c>
      <c r="O30" s="13">
        <v>1.716</v>
      </c>
      <c r="P30" s="13">
        <v>0</v>
      </c>
    </row>
    <row r="31" spans="1:16" ht="13.5" customHeight="1" x14ac:dyDescent="0.2">
      <c r="A31" s="88" t="s">
        <v>18</v>
      </c>
      <c r="B31" s="93" t="s">
        <v>33</v>
      </c>
      <c r="C31" s="18" t="s">
        <v>11</v>
      </c>
      <c r="D31" s="11">
        <f t="shared" ref="D31:P31" si="4">SUM(D32:D34)</f>
        <v>178.22900000000001</v>
      </c>
      <c r="E31" s="11">
        <f t="shared" si="4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  <c r="I31" s="11">
        <f t="shared" si="4"/>
        <v>178.22900000000001</v>
      </c>
      <c r="J31" s="11">
        <f t="shared" si="4"/>
        <v>0</v>
      </c>
      <c r="K31" s="11">
        <f t="shared" si="4"/>
        <v>0</v>
      </c>
      <c r="L31" s="11">
        <v>0</v>
      </c>
      <c r="M31" s="11">
        <f t="shared" si="4"/>
        <v>0</v>
      </c>
      <c r="N31" s="11">
        <f t="shared" si="4"/>
        <v>0</v>
      </c>
      <c r="O31" s="11">
        <f t="shared" si="4"/>
        <v>0.26900000000000002</v>
      </c>
      <c r="P31" s="11">
        <f t="shared" si="4"/>
        <v>0</v>
      </c>
    </row>
    <row r="32" spans="1:16" ht="13.5" customHeight="1" x14ac:dyDescent="0.2">
      <c r="A32" s="91"/>
      <c r="B32" s="91"/>
      <c r="C32" s="19" t="s">
        <v>12</v>
      </c>
      <c r="D32" s="12"/>
      <c r="E32" s="12"/>
      <c r="F32" s="12"/>
      <c r="G32" s="12"/>
      <c r="H32" s="12"/>
      <c r="I32" s="12"/>
      <c r="J32" s="12"/>
      <c r="K32" s="12"/>
      <c r="L32" s="12">
        <f>SUM(L33:L34)</f>
        <v>0</v>
      </c>
      <c r="M32" s="12"/>
      <c r="N32" s="12"/>
      <c r="O32" s="21"/>
      <c r="P32" s="21"/>
    </row>
    <row r="33" spans="1:16" ht="13.5" customHeight="1" x14ac:dyDescent="0.2">
      <c r="A33" s="91"/>
      <c r="B33" s="91"/>
      <c r="C33" s="19" t="s">
        <v>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13.5" customHeight="1" thickBot="1" x14ac:dyDescent="0.25">
      <c r="A34" s="92"/>
      <c r="B34" s="92"/>
      <c r="C34" s="20" t="s">
        <v>14</v>
      </c>
      <c r="D34" s="13">
        <f>SUM(E34:J34)</f>
        <v>178.22900000000001</v>
      </c>
      <c r="E34" s="13">
        <v>0</v>
      </c>
      <c r="F34" s="13">
        <v>0</v>
      </c>
      <c r="G34" s="13">
        <v>0</v>
      </c>
      <c r="H34" s="13">
        <v>0</v>
      </c>
      <c r="I34" s="13">
        <v>178.22900000000001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0.26900000000000002</v>
      </c>
      <c r="P34" s="13">
        <v>0</v>
      </c>
    </row>
    <row r="35" spans="1:16" ht="13.5" customHeight="1" x14ac:dyDescent="0.2">
      <c r="A35" s="94" t="s">
        <v>19</v>
      </c>
      <c r="B35" s="93" t="s">
        <v>35</v>
      </c>
      <c r="C35" s="18" t="s">
        <v>11</v>
      </c>
      <c r="D35" s="11">
        <f t="shared" ref="D35:P35" si="5">SUM(D36:D38)</f>
        <v>164.29300000000001</v>
      </c>
      <c r="E35" s="11">
        <f t="shared" si="5"/>
        <v>0</v>
      </c>
      <c r="F35" s="11">
        <f t="shared" si="5"/>
        <v>0</v>
      </c>
      <c r="G35" s="11">
        <f t="shared" si="5"/>
        <v>0</v>
      </c>
      <c r="H35" s="11">
        <f t="shared" si="5"/>
        <v>0</v>
      </c>
      <c r="I35" s="11">
        <f t="shared" si="5"/>
        <v>164.29300000000001</v>
      </c>
      <c r="J35" s="11">
        <f t="shared" si="5"/>
        <v>0</v>
      </c>
      <c r="K35" s="11">
        <f t="shared" si="5"/>
        <v>0</v>
      </c>
      <c r="L35" s="11">
        <f t="shared" si="5"/>
        <v>0</v>
      </c>
      <c r="M35" s="11">
        <f t="shared" si="5"/>
        <v>0</v>
      </c>
      <c r="N35" s="11">
        <f t="shared" si="5"/>
        <v>0</v>
      </c>
      <c r="O35" s="11">
        <f t="shared" si="5"/>
        <v>0.26700000000000002</v>
      </c>
      <c r="P35" s="11">
        <f t="shared" si="5"/>
        <v>0</v>
      </c>
    </row>
    <row r="36" spans="1:16" ht="13.5" customHeight="1" x14ac:dyDescent="0.2">
      <c r="A36" s="89"/>
      <c r="B36" s="91"/>
      <c r="C36" s="19" t="s">
        <v>12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1"/>
      <c r="P36" s="21"/>
    </row>
    <row r="37" spans="1:16" ht="13.5" customHeight="1" x14ac:dyDescent="0.2">
      <c r="A37" s="89"/>
      <c r="B37" s="91"/>
      <c r="C37" s="19" t="s">
        <v>13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13.5" customHeight="1" thickBot="1" x14ac:dyDescent="0.25">
      <c r="A38" s="90"/>
      <c r="B38" s="92"/>
      <c r="C38" s="20" t="s">
        <v>14</v>
      </c>
      <c r="D38" s="13">
        <f>SUM(E38:J38)</f>
        <v>164.29300000000001</v>
      </c>
      <c r="E38" s="13">
        <v>0</v>
      </c>
      <c r="F38" s="13">
        <v>0</v>
      </c>
      <c r="G38" s="13"/>
      <c r="H38" s="13">
        <v>0</v>
      </c>
      <c r="I38" s="13">
        <f>164293/1000</f>
        <v>164.29300000000001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0.26700000000000002</v>
      </c>
      <c r="P38" s="13">
        <v>0</v>
      </c>
    </row>
    <row r="39" spans="1:16" ht="13.5" customHeight="1" x14ac:dyDescent="0.2">
      <c r="A39" s="88" t="s">
        <v>20</v>
      </c>
      <c r="B39" s="93" t="s">
        <v>30</v>
      </c>
      <c r="C39" s="18" t="s">
        <v>11</v>
      </c>
      <c r="D39" s="11">
        <f t="shared" ref="D39:P39" si="6">SUM(D40:D42)</f>
        <v>942.75699999999995</v>
      </c>
      <c r="E39" s="11">
        <f t="shared" si="6"/>
        <v>0</v>
      </c>
      <c r="F39" s="11">
        <f t="shared" si="6"/>
        <v>0</v>
      </c>
      <c r="G39" s="11">
        <f t="shared" si="6"/>
        <v>942.75699999999995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0.92500000000000004</v>
      </c>
      <c r="N39" s="11">
        <f t="shared" si="6"/>
        <v>0</v>
      </c>
      <c r="O39" s="11">
        <f t="shared" si="6"/>
        <v>0</v>
      </c>
      <c r="P39" s="11">
        <f t="shared" si="6"/>
        <v>0</v>
      </c>
    </row>
    <row r="40" spans="1:16" ht="13.5" customHeight="1" x14ac:dyDescent="0.2">
      <c r="A40" s="91"/>
      <c r="B40" s="91"/>
      <c r="C40" s="19" t="s">
        <v>12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1"/>
      <c r="P40" s="21"/>
    </row>
    <row r="41" spans="1:16" ht="13.5" customHeight="1" x14ac:dyDescent="0.2">
      <c r="A41" s="91"/>
      <c r="B41" s="91"/>
      <c r="C41" s="19" t="s">
        <v>13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3.5" customHeight="1" thickBot="1" x14ac:dyDescent="0.25">
      <c r="A42" s="92"/>
      <c r="B42" s="92"/>
      <c r="C42" s="20" t="s">
        <v>14</v>
      </c>
      <c r="D42" s="13">
        <f>SUM(E42:J42)</f>
        <v>942.75699999999995</v>
      </c>
      <c r="E42" s="13">
        <v>0</v>
      </c>
      <c r="F42" s="13">
        <v>0</v>
      </c>
      <c r="G42" s="13">
        <v>942.75699999999995</v>
      </c>
      <c r="H42" s="13">
        <v>0</v>
      </c>
      <c r="I42" s="13"/>
      <c r="J42" s="13">
        <v>0</v>
      </c>
      <c r="K42" s="13">
        <v>0</v>
      </c>
      <c r="L42" s="13">
        <v>0</v>
      </c>
      <c r="M42" s="13">
        <v>0.92500000000000004</v>
      </c>
      <c r="N42" s="13">
        <v>0</v>
      </c>
      <c r="O42" s="13">
        <v>0</v>
      </c>
      <c r="P42" s="13">
        <v>0</v>
      </c>
    </row>
    <row r="43" spans="1:16" ht="13.5" customHeight="1" x14ac:dyDescent="0.2">
      <c r="A43" s="88" t="s">
        <v>21</v>
      </c>
      <c r="B43" s="93" t="s">
        <v>31</v>
      </c>
      <c r="C43" s="18" t="s">
        <v>11</v>
      </c>
      <c r="D43" s="11">
        <f t="shared" ref="D43:P43" si="7">SUM(D44:D46)</f>
        <v>894.76800000000003</v>
      </c>
      <c r="E43" s="11">
        <f t="shared" si="7"/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894.76800000000003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</row>
    <row r="44" spans="1:16" ht="13.5" customHeight="1" x14ac:dyDescent="0.2">
      <c r="A44" s="91"/>
      <c r="B44" s="91"/>
      <c r="C44" s="19" t="s">
        <v>12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21"/>
      <c r="P44" s="21"/>
    </row>
    <row r="45" spans="1:16" ht="13.5" customHeight="1" x14ac:dyDescent="0.2">
      <c r="A45" s="91"/>
      <c r="B45" s="91"/>
      <c r="C45" s="19" t="s">
        <v>13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13.5" customHeight="1" thickBot="1" x14ac:dyDescent="0.25">
      <c r="A46" s="92"/>
      <c r="B46" s="92"/>
      <c r="C46" s="20" t="s">
        <v>14</v>
      </c>
      <c r="D46" s="13">
        <f>SUM(E46:J46)</f>
        <v>894.76800000000003</v>
      </c>
      <c r="E46" s="13">
        <v>0</v>
      </c>
      <c r="F46" s="13">
        <v>0</v>
      </c>
      <c r="G46" s="13"/>
      <c r="H46" s="13">
        <v>0</v>
      </c>
      <c r="I46" s="13">
        <f>894768/1000</f>
        <v>894.76800000000003</v>
      </c>
      <c r="J46" s="13"/>
      <c r="K46" s="13">
        <v>0</v>
      </c>
      <c r="L46" s="13">
        <v>0</v>
      </c>
      <c r="M46" s="13"/>
      <c r="N46" s="13">
        <v>0</v>
      </c>
      <c r="O46" s="13">
        <v>0</v>
      </c>
      <c r="P46" s="13">
        <v>0</v>
      </c>
    </row>
    <row r="47" spans="1:16" ht="13.5" customHeight="1" x14ac:dyDescent="0.2">
      <c r="A47" s="88" t="s">
        <v>23</v>
      </c>
      <c r="B47" s="93" t="s">
        <v>24</v>
      </c>
      <c r="C47" s="18" t="s">
        <v>11</v>
      </c>
      <c r="D47" s="11">
        <f>SUM(D48:D50)</f>
        <v>75.007999999999996</v>
      </c>
      <c r="E47" s="11">
        <f t="shared" ref="E47:P47" si="8">SUM(E48:E50)</f>
        <v>0</v>
      </c>
      <c r="F47" s="11">
        <f t="shared" si="8"/>
        <v>0</v>
      </c>
      <c r="G47" s="11">
        <f t="shared" si="8"/>
        <v>0</v>
      </c>
      <c r="H47" s="11">
        <f t="shared" si="8"/>
        <v>0</v>
      </c>
      <c r="I47" s="11">
        <f t="shared" si="8"/>
        <v>0</v>
      </c>
      <c r="J47" s="11">
        <f t="shared" si="8"/>
        <v>75.007999999999996</v>
      </c>
      <c r="K47" s="11">
        <f t="shared" si="8"/>
        <v>0</v>
      </c>
      <c r="L47" s="11">
        <f t="shared" si="8"/>
        <v>0</v>
      </c>
      <c r="M47" s="11">
        <f t="shared" si="8"/>
        <v>0</v>
      </c>
      <c r="N47" s="11">
        <f t="shared" si="8"/>
        <v>0</v>
      </c>
      <c r="O47" s="11">
        <f t="shared" si="8"/>
        <v>0</v>
      </c>
      <c r="P47" s="11">
        <f t="shared" si="8"/>
        <v>0</v>
      </c>
    </row>
    <row r="48" spans="1:16" ht="13.5" customHeight="1" x14ac:dyDescent="0.2">
      <c r="A48" s="91"/>
      <c r="B48" s="95"/>
      <c r="C48" s="19" t="s">
        <v>12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1"/>
      <c r="P48" s="21"/>
    </row>
    <row r="49" spans="1:17" ht="13.5" customHeight="1" x14ac:dyDescent="0.2">
      <c r="A49" s="91"/>
      <c r="B49" s="95"/>
      <c r="C49" s="19" t="s">
        <v>13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7" ht="13.5" customHeight="1" thickBot="1" x14ac:dyDescent="0.25">
      <c r="A50" s="91"/>
      <c r="B50" s="96"/>
      <c r="C50" s="20" t="s">
        <v>14</v>
      </c>
      <c r="D50" s="13">
        <f>SUM(E50:J50)</f>
        <v>75.007999999999996</v>
      </c>
      <c r="E50" s="13">
        <v>0</v>
      </c>
      <c r="F50" s="13">
        <v>0</v>
      </c>
      <c r="G50" s="13">
        <v>0</v>
      </c>
      <c r="H50" s="13">
        <v>0</v>
      </c>
      <c r="I50" s="13"/>
      <c r="J50" s="13">
        <f>75008/1000</f>
        <v>75.007999999999996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</row>
    <row r="51" spans="1:17" ht="13.5" customHeight="1" x14ac:dyDescent="0.2">
      <c r="A51" s="91"/>
      <c r="B51" s="93" t="s">
        <v>34</v>
      </c>
      <c r="C51" s="18" t="s">
        <v>11</v>
      </c>
      <c r="D51" s="11">
        <f>SUM(D52:D54)</f>
        <v>645.7940000000001</v>
      </c>
      <c r="E51" s="11">
        <f t="shared" ref="E51:P51" si="9">SUM(E52:E54)</f>
        <v>0</v>
      </c>
      <c r="F51" s="11">
        <f t="shared" si="9"/>
        <v>0</v>
      </c>
      <c r="G51" s="11">
        <f t="shared" si="9"/>
        <v>515.24300000000005</v>
      </c>
      <c r="H51" s="11">
        <f t="shared" si="9"/>
        <v>130.55099999999999</v>
      </c>
      <c r="I51" s="11">
        <f t="shared" si="9"/>
        <v>0</v>
      </c>
      <c r="J51" s="11">
        <f t="shared" si="9"/>
        <v>0</v>
      </c>
      <c r="K51" s="11">
        <f t="shared" si="9"/>
        <v>0</v>
      </c>
      <c r="L51" s="11">
        <f t="shared" si="9"/>
        <v>0</v>
      </c>
      <c r="M51" s="11">
        <f t="shared" si="9"/>
        <v>0</v>
      </c>
      <c r="N51" s="11">
        <f t="shared" si="9"/>
        <v>0</v>
      </c>
      <c r="O51" s="11">
        <f t="shared" si="9"/>
        <v>0</v>
      </c>
      <c r="P51" s="11">
        <f t="shared" si="9"/>
        <v>0</v>
      </c>
    </row>
    <row r="52" spans="1:17" ht="13.5" customHeight="1" x14ac:dyDescent="0.2">
      <c r="A52" s="91"/>
      <c r="B52" s="95"/>
      <c r="C52" s="19" t="s">
        <v>12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1"/>
      <c r="P52" s="21"/>
    </row>
    <row r="53" spans="1:17" ht="13.5" customHeight="1" x14ac:dyDescent="0.2">
      <c r="A53" s="91"/>
      <c r="B53" s="95"/>
      <c r="C53" s="19" t="s">
        <v>13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7" ht="13.5" customHeight="1" thickBot="1" x14ac:dyDescent="0.25">
      <c r="A54" s="92"/>
      <c r="B54" s="96"/>
      <c r="C54" s="20" t="s">
        <v>14</v>
      </c>
      <c r="D54" s="13">
        <f>SUM(E54:J54)</f>
        <v>645.7940000000001</v>
      </c>
      <c r="E54" s="13">
        <v>0</v>
      </c>
      <c r="F54" s="13">
        <v>0</v>
      </c>
      <c r="G54" s="13">
        <v>515.24300000000005</v>
      </c>
      <c r="H54" s="13">
        <v>130.55099999999999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</row>
    <row r="55" spans="1:17" ht="13.5" customHeight="1" thickBot="1" x14ac:dyDescent="0.3">
      <c r="A55" s="26"/>
      <c r="B55" s="26" t="s">
        <v>28</v>
      </c>
      <c r="C55" s="26"/>
      <c r="D55" s="27">
        <f>SUMIF(C7:C54,"Всего, в т.ч.:",D7:D54)</f>
        <v>10829.675000000001</v>
      </c>
      <c r="E55" s="27">
        <f>SUMIF(C7:C54,"Всего, в т.ч.:",E7:E54)</f>
        <v>2720.7860000000001</v>
      </c>
      <c r="F55" s="27">
        <f>SUMIF(C7:C54,"Всего, в т.ч.:",F7:F54)</f>
        <v>0</v>
      </c>
      <c r="G55" s="27">
        <f>SUMIF(C7:C54,"Всего, в т.ч.:",G7:G54)</f>
        <v>5073.4930000000004</v>
      </c>
      <c r="H55" s="27">
        <f>SUMIF(C7:C54,"Всего, в т.ч.:",H7:H54)</f>
        <v>130.55099999999999</v>
      </c>
      <c r="I55" s="27">
        <f>SUMIF(C7:C54,"Всего, в т.ч.:",I7:I54)</f>
        <v>2829.837</v>
      </c>
      <c r="J55" s="27">
        <f>SUMIF(C7:C54,"Всего, в т.ч.:",J7:J54)</f>
        <v>75.007999999999996</v>
      </c>
      <c r="K55" s="27">
        <f t="shared" ref="K55:P55" si="10">SUMIF($C7:$C54,"Всего, в т.ч.:",K7:K54)</f>
        <v>3.8920000000000003</v>
      </c>
      <c r="L55" s="27">
        <f t="shared" si="10"/>
        <v>0</v>
      </c>
      <c r="M55" s="27">
        <f t="shared" si="10"/>
        <v>6.0640000000000001</v>
      </c>
      <c r="N55" s="27">
        <f t="shared" si="10"/>
        <v>0</v>
      </c>
      <c r="O55" s="27">
        <f t="shared" si="10"/>
        <v>2.8649999999999998</v>
      </c>
      <c r="P55" s="27">
        <f t="shared" si="10"/>
        <v>0</v>
      </c>
    </row>
    <row r="58" spans="1:17" x14ac:dyDescent="0.2">
      <c r="K58" s="14"/>
      <c r="M58" s="14"/>
      <c r="O58" s="14"/>
    </row>
    <row r="59" spans="1:17" x14ac:dyDescent="0.2"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7" x14ac:dyDescent="0.2">
      <c r="D60" s="14"/>
      <c r="K60" s="14"/>
      <c r="M60" s="14"/>
    </row>
    <row r="61" spans="1:17" x14ac:dyDescent="0.2">
      <c r="K61" s="14"/>
    </row>
    <row r="64" spans="1:17" x14ac:dyDescent="0.2">
      <c r="M64" s="14"/>
    </row>
  </sheetData>
  <autoFilter ref="A6:P55">
    <filterColumn colId="1">
      <filters blank="1">
        <filter val="АО &quot;Барнаульская горэлектросеть&quot;"/>
        <filter val="АО &quot;ВМЭС&quot;"/>
        <filter val="АО &quot;Горэлектросеть&quot;"/>
        <filter val="АО &quot;Донэнерго&quot;"/>
        <filter val="АО &quot;ЕЭСК&quot;"/>
        <filter val="АО &quot;Ижевские электрические сети&quot;"/>
        <filter val="АО &quot;МОЭСК&quot;"/>
        <filter val="АО &quot;НордЭнерджиСистемс&quot;"/>
        <filter val="АО &quot;НЭСК&quot;"/>
        <filter val="АО &quot;Объединенная Энергетическая Компания&quot;"/>
        <filter val="АО &quot;Омскэлектро&quot;"/>
        <filter val="АО &quot;ОРЁЛОБЛЭНЕРГО&quot;"/>
        <filter val="АО &quot;Пятигорскэнерго&quot;"/>
        <filter val="АО &quot;РЭС&quot;"/>
        <filter val="АО &quot;Самарская сетевая компания&quot;"/>
        <filter val="АО &quot;Сетевая компания&quot;"/>
        <filter val="АО &quot;Тульские городские электрические сети&quot;"/>
        <filter val="АО &quot;Финарт&quot;"/>
        <filter val="АО &quot;Янтарьэнерго&quot;"/>
        <filter val="ЗАО &quot;Саратовское предприятие городских электрических сетей&quot;"/>
        <filter val="ЗАО &quot;Энергетика и связь строительства&quot;"/>
        <filter val="Итого"/>
        <filter val="МУП &quot;Тверьгорэлектро&quot;"/>
        <filter val="МУП &quot;Электросеть&quot; г. Череповец"/>
        <filter val="МУП «УльГЭС»"/>
        <filter val="ОАО &quot;Иркутская электросетевая компания&quot;"/>
        <filter val="ОАО &quot;ОЭЗ ППТ &quot;Алабуга&quot;"/>
        <filter val="ОАО &quot;СКЭК&quot;"/>
        <filter val="ООО &quot;Барнаульская сетевая компания&quot;"/>
        <filter val="ООО &quot;Башкирэнерго&quot;"/>
        <filter val="ООО &quot;Завод приборных подшипников&quot;"/>
        <filter val="ООО &quot;ЗЭФС-ЭНЕРГО&quot;"/>
        <filter val="ООО &quot;КАМАЗ-ЭНЕРГО&quot;"/>
        <filter val="ООО &quot;КВЭП&quot;"/>
        <filter val="ООО &quot;Коммунальные технологии&quot;"/>
        <filter val="ООО &quot;КузбассЭнергоСеть&quot;"/>
        <filter val="ООО &quot;ОЭС&quot;"/>
        <filter val="ООО &quot;РСК сети&quot;"/>
        <filter val="ООО &quot;СГЭС&quot;"/>
        <filter val="ООО &quot;Сетевая компания&quot;"/>
        <filter val="ООО &quot;СТН-Энергосети&quot;"/>
        <filter val="ООО &quot;ТехЭнергоСад&quot;"/>
        <filter val="ООО &quot;Энергия Транзит&quot;"/>
        <filter val="ООО &quot;ЭнергоПаритет&quot;"/>
        <filter val="ООО &quot;ЭНЕРГО-ПРО&quot;"/>
        <filter val="ООО &quot;Энергоресурс&quot;"/>
        <filter val="ООО «ТранзитЭнергоМонтаж»"/>
        <filter val="ПАО &quot;Россети Волги&quot; - филиал &quot;Чувашэнерго&quot;"/>
        <filter val="ПАО &quot;Россети Кубань&quot;"/>
        <filter val="ПАО &quot;Россети Ленэнерго&quot;"/>
        <filter val="ПАО &quot;Россети Северный Кавказ&quot; - филиал &quot;Ставропольэнерго&quot;"/>
        <filter val="ПАО &quot;Россети Северо-Запад&quot; - филиал &quot;Новгородский&quot;"/>
        <filter val="ПАО &quot;Россети Северо-Запад&quot; филиал &quot;Вологодский&quot;"/>
        <filter val="ПАО &quot;Россети Сибирь&quot; - филиал &quot;Красноярскэнерго&quot;"/>
        <filter val="ПАО &quot;Россети Сибирь&quot; - филиал &quot;Кузбассэнерго-РЭС&quot;"/>
        <filter val="ПАО &quot;СУЭНКО&quot;"/>
        <filter val="ПАО &quot;ТРК&quot;"/>
        <filter val="ПАО &quot;ФСК ЕЭС&quot;"/>
        <filter val="ПАО «Россети Юг» - филиал &quot;Волгоградэнерго&quot;"/>
        <filter val="ПАО «Россети Юг» - филиал &quot;Ростовэнерго&quot;"/>
        <filter val="ПАО «Россети Юг» - филиал «Астраханьэнерго»"/>
        <filter val="Псковский филиал ПАО &quot;Россети Северо-Запад&quot;"/>
        <filter val="Филиал ПАО &quot;МРСК Урала&quot; - &quot;Пермэнерго&quot;"/>
        <filter val="Филиал ПАО &quot;МРСК Урала&quot; - &quot;Свердловэнерго&quot;"/>
        <filter val="Филиал ПАО &quot;МРСК Урала&quot; - &quot;Челябэнерго&quot;"/>
        <filter val="Филиал ПАО &quot;Россети  Центр&quot; - &quot;Белгородэнерго&quot;"/>
        <filter val="Филиал ПАО &quot;Россети  Центр&quot; - &quot;Брянскэнерго&quot;"/>
        <filter val="Филиал ПАО &quot;Россети  Центр&quot; - &quot;Костромаэнерго&quot;"/>
        <filter val="Филиал ПАО &quot;Россети  Центр&quot; - &quot;Курскэнерго&quot;"/>
        <filter val="Филиал ПАО &quot;Россети  Центр&quot; - &quot;Липецкэнерго&quot;"/>
        <filter val="Филиал ПАО &quot;Россети  Центр&quot; - &quot;Орелэнерго&quot;"/>
        <filter val="Филиал ПАО &quot;Россети  Центр&quot; - «Смоленскэнерго»"/>
        <filter val="Филиал ПАО &quot;Россети  Центр&quot; - «Ярэнерго»"/>
        <filter val="Филиал ПАО &quot;Россети Волга&quot; - &quot;Мордовэнерго&quot;"/>
        <filter val="Филиал ПАО &quot;Россети Волга&quot; - &quot;Оренбургэнерго&quot;"/>
        <filter val="Филиал ПАО &quot;Россети Волга&quot; - &quot;Пензаэнерго&quot;"/>
        <filter val="Филиал ПАО &quot;Россети Волга&quot; - &quot;Самарские РС&quot;"/>
        <filter val="Филиал ПАО &quot;Россети Сибирь&quot; - &quot;Алтайэнерго&quot;"/>
        <filter val="Филиал ПАО &quot;Россети Сибирь&quot; - &quot;Омскэнерго&quot;"/>
        <filter val="Филиал ПАО &quot;Россети Центр и Приволжье&quot; - &quot;Владимирэнерго&quot;"/>
        <filter val="Филиал ПАО &quot;Россети Центр и Приволжье&quot; - &quot;Воронежэнерго&quot;"/>
        <filter val="Филиал ПАО &quot;Россети Центр и Приволжье&quot; - &quot;Ивэнерго&quot;"/>
        <filter val="Филиал ПАО &quot;Россети Центр и Приволжье&quot; - &quot;Кировэнерго&quot;"/>
        <filter val="Филиал ПАО &quot;Россети Центр и Приволжье&quot; - &quot;Нижновэнерго&quot;"/>
        <filter val="Филиал ПАО &quot;Россети Центр и Приволжье&quot; - &quot;Рязаньэнерго&quot;"/>
        <filter val="Филиал ПАО &quot;Россети Центр и Приволжье&quot; - &quot;Тверьэнерго&quot;"/>
        <filter val="Филиал ПАО &quot;Россети Центр и Приволжье&quot; - &quot;Тулэнерго&quot;"/>
        <filter val="Филиал ПАО &quot;Россети Центр и Приволжье&quot; - &quot;Удмуртэнерго&quot;"/>
        <filter val="Филиал ПАО &quot;Россети Центр и Приволжье&quot; &quot;Калугаэнерго&quot;"/>
        <filter val="Филиал ПАО «Россети Центр и Приволжье»- Мариэнерго"/>
      </filters>
    </filterColumn>
  </autoFilter>
  <mergeCells count="24">
    <mergeCell ref="B47:B50"/>
    <mergeCell ref="A43:A46"/>
    <mergeCell ref="B43:B46"/>
    <mergeCell ref="B51:B54"/>
    <mergeCell ref="A47:A54"/>
    <mergeCell ref="A27:A30"/>
    <mergeCell ref="B27:B30"/>
    <mergeCell ref="A39:A42"/>
    <mergeCell ref="B39:B42"/>
    <mergeCell ref="A7:A10"/>
    <mergeCell ref="B7:B10"/>
    <mergeCell ref="A35:A38"/>
    <mergeCell ref="B35:B38"/>
    <mergeCell ref="A31:A34"/>
    <mergeCell ref="B31:B34"/>
    <mergeCell ref="E5:J5"/>
    <mergeCell ref="K5:P5"/>
    <mergeCell ref="A15:A22"/>
    <mergeCell ref="B15:B18"/>
    <mergeCell ref="A23:A26"/>
    <mergeCell ref="B23:B26"/>
    <mergeCell ref="B19:B22"/>
    <mergeCell ref="A11:A14"/>
    <mergeCell ref="B11:B14"/>
  </mergeCell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62"/>
  <sheetViews>
    <sheetView showZeros="0" zoomScale="70" zoomScaleNormal="70" workbookViewId="0">
      <pane xSplit="4" ySplit="6" topLeftCell="E10" activePane="bottomRight" state="frozen"/>
      <selection pane="topRight" activeCell="G1" sqref="G1"/>
      <selection pane="bottomLeft" activeCell="A7" sqref="A7"/>
      <selection pane="bottomRight" activeCell="E60" sqref="E60"/>
    </sheetView>
  </sheetViews>
  <sheetFormatPr defaultColWidth="9.140625" defaultRowHeight="14.25" x14ac:dyDescent="0.2"/>
  <cols>
    <col min="1" max="1" width="29.7109375" style="4" customWidth="1"/>
    <col min="2" max="2" width="31.42578125" style="4" customWidth="1"/>
    <col min="3" max="3" width="20" style="3" customWidth="1"/>
    <col min="4" max="4" width="20.7109375" style="4" customWidth="1"/>
    <col min="5" max="5" width="16.85546875" style="4" customWidth="1"/>
    <col min="6" max="6" width="17.42578125" style="4" customWidth="1"/>
    <col min="7" max="7" width="18.42578125" style="4" customWidth="1"/>
    <col min="8" max="8" width="17.5703125" style="4" customWidth="1"/>
    <col min="9" max="9" width="19.140625" style="4" customWidth="1"/>
    <col min="10" max="10" width="18.7109375" style="4" customWidth="1"/>
    <col min="11" max="11" width="18.28515625" style="4" customWidth="1"/>
    <col min="12" max="12" width="17.42578125" style="4" customWidth="1"/>
    <col min="13" max="14" width="18.42578125" style="4" customWidth="1"/>
    <col min="15" max="15" width="17.7109375" style="4" customWidth="1"/>
    <col min="16" max="16" width="17.85546875" style="4" customWidth="1"/>
    <col min="17" max="16384" width="9.140625" style="3"/>
  </cols>
  <sheetData>
    <row r="1" spans="1:16" x14ac:dyDescent="0.2">
      <c r="A1" s="5"/>
      <c r="B1" s="5"/>
    </row>
    <row r="2" spans="1:16" s="1" customFormat="1" ht="26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26.25" customHeight="1" x14ac:dyDescent="0.25">
      <c r="A3" s="7">
        <v>44593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3.5" thickBot="1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55.5" customHeight="1" x14ac:dyDescent="0.2">
      <c r="A5" s="10" t="s">
        <v>1</v>
      </c>
      <c r="B5" s="10" t="s">
        <v>2</v>
      </c>
      <c r="C5" s="10" t="s">
        <v>3</v>
      </c>
      <c r="D5" s="10" t="s">
        <v>4</v>
      </c>
      <c r="E5" s="82" t="s">
        <v>5</v>
      </c>
      <c r="F5" s="83"/>
      <c r="G5" s="83"/>
      <c r="H5" s="83"/>
      <c r="I5" s="83"/>
      <c r="J5" s="84"/>
      <c r="K5" s="85" t="s">
        <v>6</v>
      </c>
      <c r="L5" s="86"/>
      <c r="M5" s="86"/>
      <c r="N5" s="86"/>
      <c r="O5" s="86"/>
      <c r="P5" s="87"/>
    </row>
    <row r="6" spans="1:16" ht="13.5" customHeight="1" thickBot="1" x14ac:dyDescent="0.25">
      <c r="A6" s="9"/>
      <c r="B6" s="9"/>
      <c r="C6" s="9"/>
      <c r="D6" s="9"/>
      <c r="E6" s="15" t="s">
        <v>7</v>
      </c>
      <c r="F6" s="15" t="s">
        <v>8</v>
      </c>
      <c r="G6" s="15" t="s">
        <v>9</v>
      </c>
      <c r="H6" s="15" t="s">
        <v>25</v>
      </c>
      <c r="I6" s="15" t="s">
        <v>26</v>
      </c>
      <c r="J6" s="15" t="s">
        <v>10</v>
      </c>
      <c r="K6" s="15" t="s">
        <v>7</v>
      </c>
      <c r="L6" s="15" t="s">
        <v>8</v>
      </c>
      <c r="M6" s="15" t="s">
        <v>9</v>
      </c>
      <c r="N6" s="16" t="s">
        <v>25</v>
      </c>
      <c r="O6" s="16" t="s">
        <v>26</v>
      </c>
      <c r="P6" s="17" t="s">
        <v>10</v>
      </c>
    </row>
    <row r="7" spans="1:16" ht="13.5" customHeight="1" x14ac:dyDescent="0.2">
      <c r="A7" s="88" t="s">
        <v>15</v>
      </c>
      <c r="B7" s="93" t="s">
        <v>36</v>
      </c>
      <c r="C7" s="18" t="s">
        <v>11</v>
      </c>
      <c r="D7" s="11">
        <f>SUM(D8:D10)</f>
        <v>1795.569</v>
      </c>
      <c r="E7" s="11">
        <f t="shared" ref="E7:P7" si="0">SUM(E8:E10)</f>
        <v>0</v>
      </c>
      <c r="F7" s="11">
        <f t="shared" si="0"/>
        <v>0</v>
      </c>
      <c r="G7" s="11">
        <f>SUM(G8:G10)</f>
        <v>1795.569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>SUM(M8:M10)</f>
        <v>2.718</v>
      </c>
      <c r="N7" s="11">
        <f t="shared" si="0"/>
        <v>0</v>
      </c>
      <c r="O7" s="11">
        <f t="shared" si="0"/>
        <v>0</v>
      </c>
      <c r="P7" s="11">
        <f t="shared" si="0"/>
        <v>0</v>
      </c>
    </row>
    <row r="8" spans="1:16" ht="13.5" customHeight="1" x14ac:dyDescent="0.2">
      <c r="A8" s="91"/>
      <c r="B8" s="91"/>
      <c r="C8" s="19" t="s">
        <v>12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1"/>
      <c r="P8" s="21"/>
    </row>
    <row r="9" spans="1:16" ht="13.5" customHeight="1" x14ac:dyDescent="0.2">
      <c r="A9" s="91"/>
      <c r="B9" s="91"/>
      <c r="C9" s="19" t="s">
        <v>13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3.5" customHeight="1" thickBot="1" x14ac:dyDescent="0.25">
      <c r="A10" s="92"/>
      <c r="B10" s="92"/>
      <c r="C10" s="20" t="s">
        <v>14</v>
      </c>
      <c r="D10" s="13">
        <f>SUM(E10:J10)</f>
        <v>1795.569</v>
      </c>
      <c r="E10" s="13">
        <v>0</v>
      </c>
      <c r="F10" s="13">
        <v>0</v>
      </c>
      <c r="G10" s="13">
        <v>1795.569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2.718</v>
      </c>
      <c r="N10" s="13">
        <v>0</v>
      </c>
      <c r="O10" s="13">
        <v>0</v>
      </c>
      <c r="P10" s="13">
        <v>0</v>
      </c>
    </row>
    <row r="11" spans="1:16" ht="13.5" customHeight="1" x14ac:dyDescent="0.2">
      <c r="A11" s="88" t="s">
        <v>27</v>
      </c>
      <c r="B11" s="93" t="s">
        <v>32</v>
      </c>
      <c r="C11" s="18" t="s">
        <v>11</v>
      </c>
      <c r="D11" s="11">
        <f>SUM(D12:D14)</f>
        <v>321.947</v>
      </c>
      <c r="E11" s="11">
        <f t="shared" ref="E11:P11" si="1">SUM(E12:E14)</f>
        <v>0</v>
      </c>
      <c r="F11" s="11">
        <f t="shared" si="1"/>
        <v>0</v>
      </c>
      <c r="G11" s="11">
        <f>SUM(G12:G14)</f>
        <v>321.947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>SUM(M12:M14)</f>
        <v>0.55600000000000005</v>
      </c>
      <c r="N11" s="11">
        <f t="shared" si="1"/>
        <v>0</v>
      </c>
      <c r="O11" s="11">
        <f t="shared" si="1"/>
        <v>0</v>
      </c>
      <c r="P11" s="11">
        <f t="shared" si="1"/>
        <v>0</v>
      </c>
    </row>
    <row r="12" spans="1:16" ht="13.5" customHeight="1" x14ac:dyDescent="0.2">
      <c r="A12" s="91"/>
      <c r="B12" s="91"/>
      <c r="C12" s="19" t="s">
        <v>12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1"/>
      <c r="P12" s="21"/>
    </row>
    <row r="13" spans="1:16" ht="13.5" customHeight="1" x14ac:dyDescent="0.2">
      <c r="A13" s="91"/>
      <c r="B13" s="91"/>
      <c r="C13" s="19" t="s">
        <v>13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3.5" customHeight="1" thickBot="1" x14ac:dyDescent="0.25">
      <c r="A14" s="92"/>
      <c r="B14" s="92"/>
      <c r="C14" s="20" t="s">
        <v>14</v>
      </c>
      <c r="D14" s="13">
        <f>SUM(E14:J14)</f>
        <v>321.947</v>
      </c>
      <c r="E14" s="13">
        <v>0</v>
      </c>
      <c r="F14" s="13">
        <v>0</v>
      </c>
      <c r="G14" s="13">
        <v>321.947</v>
      </c>
      <c r="H14" s="13">
        <v>0</v>
      </c>
      <c r="I14" s="13"/>
      <c r="J14" s="13">
        <v>0</v>
      </c>
      <c r="K14" s="13">
        <v>0</v>
      </c>
      <c r="L14" s="13">
        <v>0</v>
      </c>
      <c r="M14" s="13">
        <v>0.55600000000000005</v>
      </c>
      <c r="N14" s="13">
        <v>0</v>
      </c>
      <c r="O14" s="13"/>
      <c r="P14" s="13">
        <v>0</v>
      </c>
    </row>
    <row r="15" spans="1:16" ht="13.5" customHeight="1" x14ac:dyDescent="0.2">
      <c r="A15" s="88" t="s">
        <v>40</v>
      </c>
      <c r="B15" s="88" t="s">
        <v>39</v>
      </c>
      <c r="C15" s="18" t="s">
        <v>11</v>
      </c>
      <c r="D15" s="11">
        <f>SUM(D16:D18)</f>
        <v>1635</v>
      </c>
      <c r="E15" s="11"/>
      <c r="F15" s="11"/>
      <c r="G15" s="11">
        <f>SUM(G16:G18)</f>
        <v>1257.825</v>
      </c>
      <c r="H15" s="11"/>
      <c r="I15" s="11">
        <f>SUM(I16:I18)</f>
        <v>377.17500000000001</v>
      </c>
      <c r="J15" s="11"/>
      <c r="K15" s="11"/>
      <c r="L15" s="11"/>
      <c r="M15" s="11">
        <f>SUM(M16:M18)</f>
        <v>1.9630000000000001</v>
      </c>
      <c r="N15" s="11"/>
      <c r="O15" s="11">
        <f>SUM(O16:O18)</f>
        <v>0.624</v>
      </c>
      <c r="P15" s="11"/>
    </row>
    <row r="16" spans="1:16" ht="13.5" customHeight="1" x14ac:dyDescent="0.2">
      <c r="A16" s="89"/>
      <c r="B16" s="89"/>
      <c r="C16" s="19" t="s">
        <v>12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3.5" customHeight="1" x14ac:dyDescent="0.2">
      <c r="A17" s="89"/>
      <c r="B17" s="89"/>
      <c r="C17" s="19" t="s">
        <v>13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3.5" customHeight="1" thickBot="1" x14ac:dyDescent="0.25">
      <c r="A18" s="89"/>
      <c r="B18" s="90"/>
      <c r="C18" s="20" t="s">
        <v>14</v>
      </c>
      <c r="D18" s="13">
        <f>SUM(E18:J18)</f>
        <v>1635</v>
      </c>
      <c r="E18" s="13"/>
      <c r="F18" s="13"/>
      <c r="G18" s="13">
        <v>1257.825</v>
      </c>
      <c r="H18" s="13"/>
      <c r="I18" s="13">
        <v>377.17500000000001</v>
      </c>
      <c r="J18" s="13"/>
      <c r="K18" s="13"/>
      <c r="L18" s="25"/>
      <c r="M18" s="13">
        <v>1.9630000000000001</v>
      </c>
      <c r="N18" s="13"/>
      <c r="O18" s="13">
        <v>0.624</v>
      </c>
      <c r="P18" s="13"/>
    </row>
    <row r="19" spans="1:16" ht="13.5" customHeight="1" x14ac:dyDescent="0.2">
      <c r="A19" s="89"/>
      <c r="B19" s="88" t="s">
        <v>29</v>
      </c>
      <c r="C19" s="18" t="s">
        <v>11</v>
      </c>
      <c r="D19" s="11">
        <f>SUM(D20:D22)</f>
        <v>2220.7860000000001</v>
      </c>
      <c r="E19" s="11">
        <f>SUM(E20:E22)</f>
        <v>2220.7860000000001</v>
      </c>
      <c r="F19" s="11"/>
      <c r="G19" s="11"/>
      <c r="H19" s="11"/>
      <c r="I19" s="11"/>
      <c r="J19" s="11"/>
      <c r="K19" s="22">
        <f>SUM(K20:K22)</f>
        <v>3.496</v>
      </c>
      <c r="L19" s="11"/>
      <c r="M19" s="11"/>
      <c r="N19" s="11"/>
      <c r="O19" s="11"/>
      <c r="P19" s="11"/>
    </row>
    <row r="20" spans="1:16" ht="13.5" customHeight="1" x14ac:dyDescent="0.2">
      <c r="A20" s="89"/>
      <c r="B20" s="89"/>
      <c r="C20" s="19" t="s">
        <v>12</v>
      </c>
      <c r="D20" s="12"/>
      <c r="E20" s="12"/>
      <c r="F20" s="12"/>
      <c r="G20" s="12"/>
      <c r="H20" s="12"/>
      <c r="I20" s="12"/>
      <c r="J20" s="12"/>
      <c r="K20" s="23"/>
      <c r="L20" s="12"/>
      <c r="M20" s="12"/>
      <c r="N20" s="12"/>
      <c r="O20" s="12"/>
      <c r="P20" s="12"/>
    </row>
    <row r="21" spans="1:16" ht="13.5" customHeight="1" x14ac:dyDescent="0.2">
      <c r="A21" s="89"/>
      <c r="B21" s="89"/>
      <c r="C21" s="19" t="s">
        <v>13</v>
      </c>
      <c r="D21" s="12"/>
      <c r="E21" s="12"/>
      <c r="F21" s="12"/>
      <c r="G21" s="12"/>
      <c r="H21" s="12"/>
      <c r="I21" s="12"/>
      <c r="J21" s="12"/>
      <c r="K21" s="23"/>
      <c r="L21" s="12"/>
      <c r="M21" s="12"/>
      <c r="N21" s="12"/>
      <c r="O21" s="12"/>
      <c r="P21" s="12"/>
    </row>
    <row r="22" spans="1:16" ht="13.5" customHeight="1" thickBot="1" x14ac:dyDescent="0.25">
      <c r="A22" s="90"/>
      <c r="B22" s="90"/>
      <c r="C22" s="20" t="s">
        <v>14</v>
      </c>
      <c r="D22" s="13">
        <f>SUM(E22:J22)</f>
        <v>2220.7860000000001</v>
      </c>
      <c r="E22" s="25">
        <f>2220786/1000</f>
        <v>2220.7860000000001</v>
      </c>
      <c r="F22" s="13"/>
      <c r="G22" s="13"/>
      <c r="H22" s="13"/>
      <c r="I22" s="13"/>
      <c r="J22" s="13"/>
      <c r="K22" s="24">
        <f>3496/1000</f>
        <v>3.496</v>
      </c>
      <c r="L22" s="13"/>
      <c r="M22" s="13"/>
      <c r="N22" s="13"/>
      <c r="O22" s="13"/>
      <c r="P22" s="13"/>
    </row>
    <row r="23" spans="1:16" ht="13.5" customHeight="1" x14ac:dyDescent="0.2">
      <c r="A23" s="88" t="s">
        <v>16</v>
      </c>
      <c r="B23" s="93" t="s">
        <v>29</v>
      </c>
      <c r="C23" s="18" t="s">
        <v>11</v>
      </c>
      <c r="D23" s="22">
        <f t="shared" ref="D23:P23" si="2">SUM(D24:D26)</f>
        <v>340.47899999999998</v>
      </c>
      <c r="E23" s="11">
        <f t="shared" si="2"/>
        <v>340.47899999999998</v>
      </c>
      <c r="F23" s="11">
        <f t="shared" si="2"/>
        <v>0</v>
      </c>
      <c r="G23" s="11">
        <f t="shared" si="2"/>
        <v>0</v>
      </c>
      <c r="H23" s="11">
        <f t="shared" si="2"/>
        <v>0</v>
      </c>
      <c r="I23" s="11">
        <f t="shared" si="2"/>
        <v>0</v>
      </c>
      <c r="J23" s="11">
        <f t="shared" si="2"/>
        <v>0</v>
      </c>
      <c r="K23" s="11">
        <f t="shared" si="2"/>
        <v>0.53400000000000003</v>
      </c>
      <c r="L23" s="11">
        <f t="shared" si="2"/>
        <v>0</v>
      </c>
      <c r="M23" s="11">
        <f t="shared" si="2"/>
        <v>0</v>
      </c>
      <c r="N23" s="11">
        <f t="shared" si="2"/>
        <v>0</v>
      </c>
      <c r="O23" s="11">
        <f t="shared" si="2"/>
        <v>0</v>
      </c>
      <c r="P23" s="11">
        <f t="shared" si="2"/>
        <v>0</v>
      </c>
    </row>
    <row r="24" spans="1:16" ht="13.5" customHeight="1" x14ac:dyDescent="0.2">
      <c r="A24" s="91"/>
      <c r="B24" s="91"/>
      <c r="C24" s="19" t="s">
        <v>12</v>
      </c>
      <c r="D24" s="2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1"/>
      <c r="P24" s="21"/>
    </row>
    <row r="25" spans="1:16" ht="13.5" customHeight="1" x14ac:dyDescent="0.2">
      <c r="A25" s="91"/>
      <c r="B25" s="91"/>
      <c r="C25" s="19" t="s">
        <v>13</v>
      </c>
      <c r="D25" s="2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3.5" customHeight="1" thickBot="1" x14ac:dyDescent="0.25">
      <c r="A26" s="92"/>
      <c r="B26" s="92"/>
      <c r="C26" s="20" t="s">
        <v>14</v>
      </c>
      <c r="D26" s="24">
        <f>SUM(E26:J26)</f>
        <v>340.47899999999998</v>
      </c>
      <c r="E26" s="13">
        <f>340479/1000</f>
        <v>340.47899999999998</v>
      </c>
      <c r="F26" s="13">
        <v>0</v>
      </c>
      <c r="G26" s="13">
        <v>0</v>
      </c>
      <c r="H26" s="13">
        <v>0</v>
      </c>
      <c r="I26" s="13"/>
      <c r="J26" s="13">
        <v>0</v>
      </c>
      <c r="K26" s="13">
        <v>0.53400000000000003</v>
      </c>
      <c r="L26" s="25">
        <v>0</v>
      </c>
      <c r="M26" s="13">
        <v>0</v>
      </c>
      <c r="N26" s="13">
        <v>0</v>
      </c>
      <c r="O26" s="13">
        <v>0</v>
      </c>
      <c r="P26" s="13">
        <v>0</v>
      </c>
    </row>
    <row r="27" spans="1:16" ht="13.5" customHeight="1" x14ac:dyDescent="0.2">
      <c r="A27" s="88" t="s">
        <v>17</v>
      </c>
      <c r="B27" s="93" t="s">
        <v>37</v>
      </c>
      <c r="C27" s="18" t="s">
        <v>11</v>
      </c>
      <c r="D27" s="11">
        <f t="shared" ref="D27:P27" si="3">SUM(D28:D30)</f>
        <v>1078.2139999999999</v>
      </c>
      <c r="E27" s="76">
        <f t="shared" si="3"/>
        <v>0</v>
      </c>
      <c r="F27" s="11">
        <f t="shared" si="3"/>
        <v>0</v>
      </c>
      <c r="G27" s="11">
        <f t="shared" si="3"/>
        <v>0</v>
      </c>
      <c r="H27" s="11">
        <f t="shared" si="3"/>
        <v>0</v>
      </c>
      <c r="I27" s="11">
        <f t="shared" si="3"/>
        <v>1078.2139999999999</v>
      </c>
      <c r="J27" s="11">
        <f t="shared" si="3"/>
        <v>0</v>
      </c>
      <c r="K27" s="22">
        <f t="shared" si="3"/>
        <v>0</v>
      </c>
      <c r="L27" s="77"/>
      <c r="M27" s="11">
        <f t="shared" si="3"/>
        <v>0</v>
      </c>
      <c r="N27" s="11">
        <f t="shared" si="3"/>
        <v>0</v>
      </c>
      <c r="O27" s="11">
        <f t="shared" si="3"/>
        <v>1.6859999999999999</v>
      </c>
      <c r="P27" s="11">
        <f t="shared" si="3"/>
        <v>0</v>
      </c>
    </row>
    <row r="28" spans="1:16" ht="13.5" customHeight="1" x14ac:dyDescent="0.2">
      <c r="A28" s="91"/>
      <c r="B28" s="91"/>
      <c r="C28" s="19" t="s">
        <v>12</v>
      </c>
      <c r="D28" s="12"/>
      <c r="E28" s="12"/>
      <c r="F28" s="12"/>
      <c r="G28" s="12"/>
      <c r="H28" s="12"/>
      <c r="I28" s="12"/>
      <c r="J28" s="12"/>
      <c r="K28" s="23"/>
      <c r="L28" s="12">
        <f>SUM(L29:L31)</f>
        <v>0</v>
      </c>
      <c r="M28" s="12"/>
      <c r="N28" s="12"/>
      <c r="O28" s="21"/>
      <c r="P28" s="21"/>
    </row>
    <row r="29" spans="1:16" ht="13.5" customHeight="1" x14ac:dyDescent="0.2">
      <c r="A29" s="91"/>
      <c r="B29" s="91"/>
      <c r="C29" s="19" t="s">
        <v>13</v>
      </c>
      <c r="D29" s="12"/>
      <c r="E29" s="12"/>
      <c r="F29" s="12"/>
      <c r="G29" s="12"/>
      <c r="H29" s="12"/>
      <c r="I29" s="12"/>
      <c r="J29" s="12"/>
      <c r="K29" s="23"/>
      <c r="L29" s="12"/>
      <c r="M29" s="12"/>
      <c r="N29" s="12"/>
      <c r="O29" s="12"/>
      <c r="P29" s="12"/>
    </row>
    <row r="30" spans="1:16" ht="13.5" customHeight="1" thickBot="1" x14ac:dyDescent="0.25">
      <c r="A30" s="92"/>
      <c r="B30" s="92"/>
      <c r="C30" s="20" t="s">
        <v>14</v>
      </c>
      <c r="D30" s="13">
        <f>SUM(E30:J30)</f>
        <v>1078.2139999999999</v>
      </c>
      <c r="E30" s="13">
        <v>0</v>
      </c>
      <c r="F30" s="13">
        <v>0</v>
      </c>
      <c r="G30" s="13"/>
      <c r="H30" s="13">
        <v>0</v>
      </c>
      <c r="I30" s="13">
        <v>1078.2139999999999</v>
      </c>
      <c r="J30" s="13">
        <v>0</v>
      </c>
      <c r="K30" s="24">
        <v>0</v>
      </c>
      <c r="L30" s="13"/>
      <c r="M30" s="13">
        <v>0</v>
      </c>
      <c r="N30" s="13">
        <v>0</v>
      </c>
      <c r="O30" s="13">
        <v>1.6859999999999999</v>
      </c>
      <c r="P30" s="13">
        <v>0</v>
      </c>
    </row>
    <row r="31" spans="1:16" ht="13.5" customHeight="1" x14ac:dyDescent="0.2">
      <c r="A31" s="88" t="s">
        <v>18</v>
      </c>
      <c r="B31" s="93" t="s">
        <v>33</v>
      </c>
      <c r="C31" s="18" t="s">
        <v>11</v>
      </c>
      <c r="D31" s="11">
        <f t="shared" ref="D31:P31" si="4">SUM(D32:D34)</f>
        <v>168.83500000000001</v>
      </c>
      <c r="E31" s="11">
        <f t="shared" si="4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  <c r="I31" s="11">
        <f t="shared" si="4"/>
        <v>168.83500000000001</v>
      </c>
      <c r="J31" s="11">
        <f t="shared" si="4"/>
        <v>0</v>
      </c>
      <c r="K31" s="11">
        <f t="shared" si="4"/>
        <v>0</v>
      </c>
      <c r="L31" s="11">
        <v>0</v>
      </c>
      <c r="M31" s="11">
        <f t="shared" si="4"/>
        <v>0</v>
      </c>
      <c r="N31" s="11">
        <f t="shared" si="4"/>
        <v>0</v>
      </c>
      <c r="O31" s="11">
        <f t="shared" si="4"/>
        <v>0.27500000000000002</v>
      </c>
      <c r="P31" s="11">
        <f t="shared" si="4"/>
        <v>0</v>
      </c>
    </row>
    <row r="32" spans="1:16" ht="13.5" customHeight="1" x14ac:dyDescent="0.2">
      <c r="A32" s="91"/>
      <c r="B32" s="91"/>
      <c r="C32" s="19" t="s">
        <v>12</v>
      </c>
      <c r="D32" s="12"/>
      <c r="E32" s="12"/>
      <c r="F32" s="12"/>
      <c r="G32" s="12"/>
      <c r="H32" s="12"/>
      <c r="I32" s="12"/>
      <c r="J32" s="12"/>
      <c r="K32" s="12"/>
      <c r="L32" s="12">
        <f>SUM(L33:L34)</f>
        <v>0</v>
      </c>
      <c r="M32" s="12"/>
      <c r="N32" s="12"/>
      <c r="O32" s="21"/>
      <c r="P32" s="21"/>
    </row>
    <row r="33" spans="1:16" ht="13.5" customHeight="1" x14ac:dyDescent="0.2">
      <c r="A33" s="91"/>
      <c r="B33" s="91"/>
      <c r="C33" s="19" t="s">
        <v>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13.5" customHeight="1" thickBot="1" x14ac:dyDescent="0.25">
      <c r="A34" s="92"/>
      <c r="B34" s="92"/>
      <c r="C34" s="20" t="s">
        <v>14</v>
      </c>
      <c r="D34" s="13">
        <f>SUM(E34:J34)</f>
        <v>168.83500000000001</v>
      </c>
      <c r="E34" s="13">
        <v>0</v>
      </c>
      <c r="F34" s="13">
        <v>0</v>
      </c>
      <c r="G34" s="13">
        <v>0</v>
      </c>
      <c r="H34" s="13">
        <v>0</v>
      </c>
      <c r="I34" s="13">
        <f>168835/1000</f>
        <v>168.83500000000001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f>275/1000</f>
        <v>0.27500000000000002</v>
      </c>
      <c r="P34" s="13">
        <v>0</v>
      </c>
    </row>
    <row r="35" spans="1:16" ht="13.5" customHeight="1" x14ac:dyDescent="0.2">
      <c r="A35" s="94" t="s">
        <v>19</v>
      </c>
      <c r="B35" s="93" t="s">
        <v>35</v>
      </c>
      <c r="C35" s="18" t="s">
        <v>11</v>
      </c>
      <c r="D35" s="11">
        <f t="shared" ref="D35:P35" si="5">SUM(D36:D38)</f>
        <v>158.99199999999999</v>
      </c>
      <c r="E35" s="11">
        <f t="shared" si="5"/>
        <v>0</v>
      </c>
      <c r="F35" s="11">
        <f t="shared" si="5"/>
        <v>0</v>
      </c>
      <c r="G35" s="11">
        <f t="shared" si="5"/>
        <v>0</v>
      </c>
      <c r="H35" s="11">
        <f t="shared" si="5"/>
        <v>0</v>
      </c>
      <c r="I35" s="11">
        <f t="shared" si="5"/>
        <v>158.99199999999999</v>
      </c>
      <c r="J35" s="11">
        <f t="shared" si="5"/>
        <v>0</v>
      </c>
      <c r="K35" s="11">
        <f t="shared" si="5"/>
        <v>0</v>
      </c>
      <c r="L35" s="11">
        <f t="shared" si="5"/>
        <v>0</v>
      </c>
      <c r="M35" s="11">
        <f t="shared" si="5"/>
        <v>0</v>
      </c>
      <c r="N35" s="11">
        <f t="shared" si="5"/>
        <v>0</v>
      </c>
      <c r="O35" s="11">
        <f t="shared" si="5"/>
        <v>0.27300000000000002</v>
      </c>
      <c r="P35" s="11">
        <f t="shared" si="5"/>
        <v>0</v>
      </c>
    </row>
    <row r="36" spans="1:16" ht="13.5" customHeight="1" x14ac:dyDescent="0.2">
      <c r="A36" s="89"/>
      <c r="B36" s="91"/>
      <c r="C36" s="19" t="s">
        <v>12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1"/>
      <c r="P36" s="21"/>
    </row>
    <row r="37" spans="1:16" ht="13.5" customHeight="1" x14ac:dyDescent="0.2">
      <c r="A37" s="89"/>
      <c r="B37" s="91"/>
      <c r="C37" s="19" t="s">
        <v>13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13.5" customHeight="1" thickBot="1" x14ac:dyDescent="0.25">
      <c r="A38" s="90"/>
      <c r="B38" s="92"/>
      <c r="C38" s="20" t="s">
        <v>14</v>
      </c>
      <c r="D38" s="13">
        <f>SUM(E38:J38)</f>
        <v>158.99199999999999</v>
      </c>
      <c r="E38" s="13">
        <v>0</v>
      </c>
      <c r="F38" s="13">
        <v>0</v>
      </c>
      <c r="G38" s="13"/>
      <c r="H38" s="13">
        <v>0</v>
      </c>
      <c r="I38" s="13">
        <f>158992/1000</f>
        <v>158.99199999999999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0.27300000000000002</v>
      </c>
      <c r="P38" s="13">
        <v>0</v>
      </c>
    </row>
    <row r="39" spans="1:16" ht="13.5" customHeight="1" x14ac:dyDescent="0.2">
      <c r="A39" s="88" t="s">
        <v>20</v>
      </c>
      <c r="B39" s="93" t="s">
        <v>30</v>
      </c>
      <c r="C39" s="18" t="s">
        <v>11</v>
      </c>
      <c r="D39" s="11">
        <f t="shared" ref="D39:P39" si="6">SUM(D40:D42)</f>
        <v>868.596</v>
      </c>
      <c r="E39" s="11">
        <f t="shared" si="6"/>
        <v>0</v>
      </c>
      <c r="F39" s="11">
        <f t="shared" si="6"/>
        <v>0</v>
      </c>
      <c r="G39" s="11">
        <f t="shared" si="6"/>
        <v>868.596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0.93200000000000005</v>
      </c>
      <c r="N39" s="11">
        <f t="shared" si="6"/>
        <v>0</v>
      </c>
      <c r="O39" s="11">
        <f t="shared" si="6"/>
        <v>0</v>
      </c>
      <c r="P39" s="11">
        <f t="shared" si="6"/>
        <v>0</v>
      </c>
    </row>
    <row r="40" spans="1:16" ht="13.5" customHeight="1" x14ac:dyDescent="0.2">
      <c r="A40" s="91"/>
      <c r="B40" s="91"/>
      <c r="C40" s="19" t="s">
        <v>12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1"/>
      <c r="P40" s="21"/>
    </row>
    <row r="41" spans="1:16" ht="13.5" customHeight="1" x14ac:dyDescent="0.2">
      <c r="A41" s="91"/>
      <c r="B41" s="91"/>
      <c r="C41" s="19" t="s">
        <v>13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3.5" customHeight="1" thickBot="1" x14ac:dyDescent="0.25">
      <c r="A42" s="92"/>
      <c r="B42" s="92"/>
      <c r="C42" s="20" t="s">
        <v>14</v>
      </c>
      <c r="D42" s="13">
        <f>SUM(E42:J42)</f>
        <v>868.596</v>
      </c>
      <c r="E42" s="13">
        <v>0</v>
      </c>
      <c r="F42" s="13">
        <v>0</v>
      </c>
      <c r="G42" s="13">
        <v>868.596</v>
      </c>
      <c r="H42" s="13">
        <v>0</v>
      </c>
      <c r="I42" s="13"/>
      <c r="J42" s="13">
        <v>0</v>
      </c>
      <c r="K42" s="13">
        <v>0</v>
      </c>
      <c r="L42" s="13">
        <v>0</v>
      </c>
      <c r="M42" s="13">
        <v>0.93200000000000005</v>
      </c>
      <c r="N42" s="13">
        <v>0</v>
      </c>
      <c r="O42" s="13">
        <v>0</v>
      </c>
      <c r="P42" s="13">
        <v>0</v>
      </c>
    </row>
    <row r="43" spans="1:16" ht="13.5" customHeight="1" x14ac:dyDescent="0.2">
      <c r="A43" s="88" t="s">
        <v>21</v>
      </c>
      <c r="B43" s="93" t="s">
        <v>31</v>
      </c>
      <c r="C43" s="18" t="s">
        <v>11</v>
      </c>
      <c r="D43" s="11">
        <f t="shared" ref="D43:P43" si="7">SUM(D44:D46)</f>
        <v>809.73699999999997</v>
      </c>
      <c r="E43" s="11">
        <f t="shared" si="7"/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809.73699999999997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</row>
    <row r="44" spans="1:16" ht="13.5" customHeight="1" x14ac:dyDescent="0.2">
      <c r="A44" s="91"/>
      <c r="B44" s="91"/>
      <c r="C44" s="19" t="s">
        <v>12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21"/>
      <c r="P44" s="21"/>
    </row>
    <row r="45" spans="1:16" ht="13.5" customHeight="1" x14ac:dyDescent="0.2">
      <c r="A45" s="91"/>
      <c r="B45" s="91"/>
      <c r="C45" s="19" t="s">
        <v>13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13.5" customHeight="1" thickBot="1" x14ac:dyDescent="0.25">
      <c r="A46" s="92"/>
      <c r="B46" s="92"/>
      <c r="C46" s="20" t="s">
        <v>14</v>
      </c>
      <c r="D46" s="13">
        <f>SUM(E46:J46)</f>
        <v>809.73699999999997</v>
      </c>
      <c r="E46" s="13">
        <v>0</v>
      </c>
      <c r="F46" s="13">
        <v>0</v>
      </c>
      <c r="G46" s="13"/>
      <c r="H46" s="13">
        <v>0</v>
      </c>
      <c r="I46" s="13">
        <f>809737/1000</f>
        <v>809.73699999999997</v>
      </c>
      <c r="J46" s="13"/>
      <c r="K46" s="13">
        <v>0</v>
      </c>
      <c r="L46" s="13">
        <v>0</v>
      </c>
      <c r="M46" s="13"/>
      <c r="N46" s="13">
        <v>0</v>
      </c>
      <c r="O46" s="13">
        <v>0</v>
      </c>
      <c r="P46" s="13">
        <v>0</v>
      </c>
    </row>
    <row r="47" spans="1:16" ht="13.5" customHeight="1" x14ac:dyDescent="0.2">
      <c r="A47" s="88" t="s">
        <v>23</v>
      </c>
      <c r="B47" s="93" t="s">
        <v>24</v>
      </c>
      <c r="C47" s="18" t="s">
        <v>11</v>
      </c>
      <c r="D47" s="11">
        <f>SUM(D48:D50)</f>
        <v>44.213000000000001</v>
      </c>
      <c r="E47" s="11">
        <f t="shared" ref="E47:P47" si="8">SUM(E48:E50)</f>
        <v>0</v>
      </c>
      <c r="F47" s="11">
        <f t="shared" si="8"/>
        <v>0</v>
      </c>
      <c r="G47" s="11">
        <f t="shared" si="8"/>
        <v>0</v>
      </c>
      <c r="H47" s="11">
        <f t="shared" si="8"/>
        <v>0</v>
      </c>
      <c r="I47" s="11">
        <f t="shared" si="8"/>
        <v>0</v>
      </c>
      <c r="J47" s="11">
        <f t="shared" si="8"/>
        <v>44.213000000000001</v>
      </c>
      <c r="K47" s="11">
        <f t="shared" si="8"/>
        <v>0</v>
      </c>
      <c r="L47" s="11">
        <f t="shared" si="8"/>
        <v>0</v>
      </c>
      <c r="M47" s="11">
        <f t="shared" si="8"/>
        <v>0</v>
      </c>
      <c r="N47" s="11">
        <f t="shared" si="8"/>
        <v>0</v>
      </c>
      <c r="O47" s="11">
        <f t="shared" si="8"/>
        <v>0</v>
      </c>
      <c r="P47" s="11">
        <f t="shared" si="8"/>
        <v>0</v>
      </c>
    </row>
    <row r="48" spans="1:16" ht="13.5" customHeight="1" x14ac:dyDescent="0.2">
      <c r="A48" s="91"/>
      <c r="B48" s="95"/>
      <c r="C48" s="19" t="s">
        <v>12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1"/>
      <c r="P48" s="21"/>
    </row>
    <row r="49" spans="1:17" ht="13.5" customHeight="1" x14ac:dyDescent="0.2">
      <c r="A49" s="91"/>
      <c r="B49" s="95"/>
      <c r="C49" s="19" t="s">
        <v>13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7" ht="13.5" customHeight="1" thickBot="1" x14ac:dyDescent="0.25">
      <c r="A50" s="91"/>
      <c r="B50" s="96"/>
      <c r="C50" s="20" t="s">
        <v>14</v>
      </c>
      <c r="D50" s="13">
        <f>SUM(E50:J50)</f>
        <v>44.213000000000001</v>
      </c>
      <c r="E50" s="13">
        <v>0</v>
      </c>
      <c r="F50" s="13">
        <v>0</v>
      </c>
      <c r="G50" s="13">
        <v>0</v>
      </c>
      <c r="H50" s="13">
        <v>0</v>
      </c>
      <c r="I50" s="13"/>
      <c r="J50" s="13">
        <f>44213/1000</f>
        <v>44.213000000000001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</row>
    <row r="51" spans="1:17" ht="13.5" customHeight="1" x14ac:dyDescent="0.2">
      <c r="A51" s="91"/>
      <c r="B51" s="93" t="s">
        <v>34</v>
      </c>
      <c r="C51" s="18" t="s">
        <v>11</v>
      </c>
      <c r="D51" s="11">
        <f>SUM(D52:D54)</f>
        <v>613.90599999999995</v>
      </c>
      <c r="E51" s="11">
        <f t="shared" ref="E51:P51" si="9">SUM(E52:E54)</f>
        <v>0</v>
      </c>
      <c r="F51" s="11">
        <f t="shared" si="9"/>
        <v>0</v>
      </c>
      <c r="G51" s="11">
        <f t="shared" si="9"/>
        <v>525.36599999999999</v>
      </c>
      <c r="H51" s="11">
        <f t="shared" si="9"/>
        <v>88.54</v>
      </c>
      <c r="I51" s="11">
        <f t="shared" si="9"/>
        <v>0</v>
      </c>
      <c r="J51" s="11">
        <f t="shared" si="9"/>
        <v>0</v>
      </c>
      <c r="K51" s="11">
        <f t="shared" si="9"/>
        <v>0</v>
      </c>
      <c r="L51" s="11">
        <f t="shared" si="9"/>
        <v>0</v>
      </c>
      <c r="M51" s="11">
        <f t="shared" si="9"/>
        <v>0</v>
      </c>
      <c r="N51" s="11">
        <f t="shared" si="9"/>
        <v>0</v>
      </c>
      <c r="O51" s="11">
        <f t="shared" si="9"/>
        <v>0</v>
      </c>
      <c r="P51" s="11">
        <f t="shared" si="9"/>
        <v>0</v>
      </c>
    </row>
    <row r="52" spans="1:17" ht="13.5" customHeight="1" x14ac:dyDescent="0.2">
      <c r="A52" s="91"/>
      <c r="B52" s="95"/>
      <c r="C52" s="19" t="s">
        <v>12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1"/>
      <c r="P52" s="21"/>
    </row>
    <row r="53" spans="1:17" ht="13.5" customHeight="1" x14ac:dyDescent="0.2">
      <c r="A53" s="91"/>
      <c r="B53" s="95"/>
      <c r="C53" s="19" t="s">
        <v>13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7" ht="13.5" customHeight="1" thickBot="1" x14ac:dyDescent="0.25">
      <c r="A54" s="92"/>
      <c r="B54" s="96"/>
      <c r="C54" s="20" t="s">
        <v>14</v>
      </c>
      <c r="D54" s="13">
        <f>SUM(E54:J54)</f>
        <v>613.90599999999995</v>
      </c>
      <c r="E54" s="13">
        <v>0</v>
      </c>
      <c r="F54" s="13">
        <v>0</v>
      </c>
      <c r="G54" s="13">
        <v>525.36599999999999</v>
      </c>
      <c r="H54" s="13">
        <v>88.54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</row>
    <row r="55" spans="1:17" ht="13.5" customHeight="1" thickBot="1" x14ac:dyDescent="0.3">
      <c r="A55" s="26"/>
      <c r="B55" s="26" t="s">
        <v>28</v>
      </c>
      <c r="C55" s="26"/>
      <c r="D55" s="27">
        <f>SUMIF(C7:C54,"Всего, в т.ч.:",D7:D54)</f>
        <v>10056.273999999998</v>
      </c>
      <c r="E55" s="27">
        <f>SUMIF(C7:C54,"Всего, в т.ч.:",E7:E54)</f>
        <v>2561.2649999999999</v>
      </c>
      <c r="F55" s="27">
        <f>SUMIF(C7:C54,"Всего, в т.ч.:",F7:F54)</f>
        <v>0</v>
      </c>
      <c r="G55" s="27">
        <f>SUMIF(C7:C54,"Всего, в т.ч.:",G7:G54)</f>
        <v>4769.3029999999999</v>
      </c>
      <c r="H55" s="27">
        <f>SUMIF(C7:C54,"Всего, в т.ч.:",H7:H54)</f>
        <v>88.54</v>
      </c>
      <c r="I55" s="27">
        <f>SUMIF(C7:C54,"Всего, в т.ч.:",I7:I54)</f>
        <v>2592.953</v>
      </c>
      <c r="J55" s="27">
        <f>SUMIF(C7:C54,"Всего, в т.ч.:",J7:J54)</f>
        <v>44.213000000000001</v>
      </c>
      <c r="K55" s="27">
        <f t="shared" ref="K55:P55" si="10">SUMIF($C7:$C54,"Всего, в т.ч.:",K7:K54)</f>
        <v>4.03</v>
      </c>
      <c r="L55" s="27">
        <f t="shared" si="10"/>
        <v>0</v>
      </c>
      <c r="M55" s="27">
        <f t="shared" si="10"/>
        <v>6.1690000000000005</v>
      </c>
      <c r="N55" s="27">
        <f t="shared" si="10"/>
        <v>0</v>
      </c>
      <c r="O55" s="27">
        <f t="shared" si="10"/>
        <v>2.8580000000000001</v>
      </c>
      <c r="P55" s="27">
        <f t="shared" si="10"/>
        <v>0</v>
      </c>
    </row>
    <row r="59" spans="1:17" x14ac:dyDescent="0.2"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7" x14ac:dyDescent="0.2">
      <c r="D60" s="14"/>
      <c r="K60" s="14"/>
    </row>
    <row r="61" spans="1:17" x14ac:dyDescent="0.2">
      <c r="K61" s="14"/>
    </row>
    <row r="62" spans="1:17" x14ac:dyDescent="0.2">
      <c r="K62" s="14"/>
    </row>
  </sheetData>
  <autoFilter ref="A6:P55">
    <filterColumn colId="1">
      <filters blank="1">
        <filter val="АО &quot;Барнаульская горэлектросеть&quot;"/>
        <filter val="АО &quot;ВМЭС&quot;"/>
        <filter val="АО &quot;Горэлектросеть&quot;"/>
        <filter val="АО &quot;Донэнерго&quot;"/>
        <filter val="АО &quot;ЕЭСК&quot;"/>
        <filter val="АО &quot;Ижевские электрические сети&quot;"/>
        <filter val="АО &quot;МОЭСК&quot;"/>
        <filter val="АО &quot;НордЭнерджиСистемс&quot;"/>
        <filter val="АО &quot;НЭСК&quot;"/>
        <filter val="АО &quot;Объединенная Энергетическая Компания&quot;"/>
        <filter val="АО &quot;Омскэлектро&quot;"/>
        <filter val="АО &quot;ОРЁЛОБЛЭНЕРГО&quot;"/>
        <filter val="АО &quot;Пятигорскэнерго&quot;"/>
        <filter val="АО &quot;РЭС&quot;"/>
        <filter val="АО &quot;Самарская сетевая компания&quot;"/>
        <filter val="АО &quot;Сетевая компания&quot;"/>
        <filter val="АО &quot;Тульские городские электрические сети&quot;"/>
        <filter val="АО &quot;Финарт&quot;"/>
        <filter val="АО &quot;Янтарьэнерго&quot;"/>
        <filter val="ЗАО &quot;Саратовское предприятие городских электрических сетей&quot;"/>
        <filter val="ЗАО &quot;Энергетика и связь строительства&quot;"/>
        <filter val="Итого"/>
        <filter val="МУП &quot;Тверьгорэлектро&quot;"/>
        <filter val="МУП &quot;Электросеть&quot; г. Череповец"/>
        <filter val="МУП «УльГЭС»"/>
        <filter val="ОАО &quot;Иркутская электросетевая компания&quot;"/>
        <filter val="ОАО &quot;ОЭЗ ППТ &quot;Алабуга&quot;"/>
        <filter val="ОАО &quot;СКЭК&quot;"/>
        <filter val="ООО &quot;Барнаульская сетевая компания&quot;"/>
        <filter val="ООО &quot;Башкирэнерго&quot;"/>
        <filter val="ООО &quot;Завод приборных подшипников&quot;"/>
        <filter val="ООО &quot;ЗЭФС-ЭНЕРГО&quot;"/>
        <filter val="ООО &quot;КАМАЗ-ЭНЕРГО&quot;"/>
        <filter val="ООО &quot;КВЭП&quot;"/>
        <filter val="ООО &quot;Коммунальные технологии&quot;"/>
        <filter val="ООО &quot;КузбассЭнергоСеть&quot;"/>
        <filter val="ООО &quot;ОЭС&quot;"/>
        <filter val="ООО &quot;РСК сети&quot;"/>
        <filter val="ООО &quot;СГЭС&quot;"/>
        <filter val="ООО &quot;Сетевая компания&quot;"/>
        <filter val="ООО &quot;СТН-Энергосети&quot;"/>
        <filter val="ООО &quot;ТехЭнергоСад&quot;"/>
        <filter val="ООО &quot;Энергия Транзит&quot;"/>
        <filter val="ООО &quot;ЭнергоПаритет&quot;"/>
        <filter val="ООО &quot;ЭНЕРГО-ПРО&quot;"/>
        <filter val="ООО &quot;Энергоресурс&quot;"/>
        <filter val="ООО «ТранзитЭнергоМонтаж»"/>
        <filter val="ПАО &quot;Россети Волги&quot; - филиал &quot;Чувашэнерго&quot;"/>
        <filter val="ПАО &quot;Россети Кубань&quot;"/>
        <filter val="ПАО &quot;Россети Ленэнерго&quot;"/>
        <filter val="ПАО &quot;Россети Северный Кавказ&quot; - филиал &quot;Ставропольэнерго&quot;"/>
        <filter val="ПАО &quot;Россети Северо-Запад&quot; - филиал &quot;Новгородский&quot;"/>
        <filter val="ПАО &quot;Россети Северо-Запад&quot; филиал &quot;Вологодский&quot;"/>
        <filter val="ПАО &quot;Россети Сибирь&quot; - филиал &quot;Красноярскэнерго&quot;"/>
        <filter val="ПАО &quot;Россети Сибирь&quot; - филиал &quot;Кузбассэнерго-РЭС&quot;"/>
        <filter val="ПАО &quot;СУЭНКО&quot;"/>
        <filter val="ПАО &quot;ТРК&quot;"/>
        <filter val="ПАО &quot;ФСК ЕЭС&quot;"/>
        <filter val="ПАО «Россети Юг» - филиал &quot;Волгоградэнерго&quot;"/>
        <filter val="ПАО «Россети Юг» - филиал &quot;Ростовэнерго&quot;"/>
        <filter val="ПАО «Россети Юг» - филиал «Астраханьэнерго»"/>
        <filter val="Псковский филиал ПАО &quot;Россети Северо-Запад&quot;"/>
        <filter val="Филиал ПАО &quot;МРСК Урала&quot; - &quot;Пермэнерго&quot;"/>
        <filter val="Филиал ПАО &quot;МРСК Урала&quot; - &quot;Свердловэнерго&quot;"/>
        <filter val="Филиал ПАО &quot;МРСК Урала&quot; - &quot;Челябэнерго&quot;"/>
        <filter val="Филиал ПАО &quot;Россети  Центр&quot; - &quot;Белгородэнерго&quot;"/>
        <filter val="Филиал ПАО &quot;Россети  Центр&quot; - &quot;Брянскэнерго&quot;"/>
        <filter val="Филиал ПАО &quot;Россети  Центр&quot; - &quot;Костромаэнерго&quot;"/>
        <filter val="Филиал ПАО &quot;Россети  Центр&quot; - &quot;Курскэнерго&quot;"/>
        <filter val="Филиал ПАО &quot;Россети  Центр&quot; - &quot;Липецкэнерго&quot;"/>
        <filter val="Филиал ПАО &quot;Россети  Центр&quot; - &quot;Орелэнерго&quot;"/>
        <filter val="Филиал ПАО &quot;Россети  Центр&quot; - «Смоленскэнерго»"/>
        <filter val="Филиал ПАО &quot;Россети  Центр&quot; - «Ярэнерго»"/>
        <filter val="Филиал ПАО &quot;Россети Волга&quot; - &quot;Мордовэнерго&quot;"/>
        <filter val="Филиал ПАО &quot;Россети Волга&quot; - &quot;Оренбургэнерго&quot;"/>
        <filter val="Филиал ПАО &quot;Россети Волга&quot; - &quot;Пензаэнерго&quot;"/>
        <filter val="Филиал ПАО &quot;Россети Волга&quot; - &quot;Самарские РС&quot;"/>
        <filter val="Филиал ПАО &quot;Россети Сибирь&quot; - &quot;Алтайэнерго&quot;"/>
        <filter val="Филиал ПАО &quot;Россети Сибирь&quot; - &quot;Омскэнерго&quot;"/>
        <filter val="Филиал ПАО &quot;Россети Центр и Приволжье&quot; - &quot;Владимирэнерго&quot;"/>
        <filter val="Филиал ПАО &quot;Россети Центр и Приволжье&quot; - &quot;Воронежэнерго&quot;"/>
        <filter val="Филиал ПАО &quot;Россети Центр и Приволжье&quot; - &quot;Ивэнерго&quot;"/>
        <filter val="Филиал ПАО &quot;Россети Центр и Приволжье&quot; - &quot;Кировэнерго&quot;"/>
        <filter val="Филиал ПАО &quot;Россети Центр и Приволжье&quot; - &quot;Нижновэнерго&quot;"/>
        <filter val="Филиал ПАО &quot;Россети Центр и Приволжье&quot; - &quot;Рязаньэнерго&quot;"/>
        <filter val="Филиал ПАО &quot;Россети Центр и Приволжье&quot; - &quot;Тверьэнерго&quot;"/>
        <filter val="Филиал ПАО &quot;Россети Центр и Приволжье&quot; - &quot;Тулэнерго&quot;"/>
        <filter val="Филиал ПАО &quot;Россети Центр и Приволжье&quot; - &quot;Удмуртэнерго&quot;"/>
        <filter val="Филиал ПАО &quot;Россети Центр и Приволжье&quot; &quot;Калугаэнерго&quot;"/>
        <filter val="Филиал ПАО «Россети Центр и Приволжье»- Мариэнерго"/>
      </filters>
    </filterColumn>
  </autoFilter>
  <mergeCells count="24">
    <mergeCell ref="A47:A54"/>
    <mergeCell ref="B47:B50"/>
    <mergeCell ref="B51:B54"/>
    <mergeCell ref="A31:A34"/>
    <mergeCell ref="B31:B34"/>
    <mergeCell ref="A35:A38"/>
    <mergeCell ref="B35:B38"/>
    <mergeCell ref="A39:A42"/>
    <mergeCell ref="B39:B42"/>
    <mergeCell ref="A43:A46"/>
    <mergeCell ref="B43:B46"/>
    <mergeCell ref="A27:A30"/>
    <mergeCell ref="B27:B30"/>
    <mergeCell ref="E5:J5"/>
    <mergeCell ref="K5:P5"/>
    <mergeCell ref="A7:A10"/>
    <mergeCell ref="B7:B10"/>
    <mergeCell ref="A11:A14"/>
    <mergeCell ref="B11:B14"/>
    <mergeCell ref="A15:A22"/>
    <mergeCell ref="B15:B18"/>
    <mergeCell ref="B19:B22"/>
    <mergeCell ref="A23:A26"/>
    <mergeCell ref="B23:B26"/>
  </mergeCells>
  <pageMargins left="0.7" right="0.7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62"/>
  <sheetViews>
    <sheetView showZeros="0" zoomScale="70" zoomScaleNormal="70" workbookViewId="0">
      <pane xSplit="4" ySplit="6" topLeftCell="E7" activePane="bottomRight" state="frozen"/>
      <selection pane="topRight" activeCell="G1" sqref="G1"/>
      <selection pane="bottomLeft" activeCell="A7" sqref="A7"/>
      <selection pane="bottomRight" activeCell="L39" sqref="L38:L39"/>
    </sheetView>
  </sheetViews>
  <sheetFormatPr defaultColWidth="9.140625" defaultRowHeight="14.25" x14ac:dyDescent="0.2"/>
  <cols>
    <col min="1" max="1" width="29.7109375" style="4" customWidth="1"/>
    <col min="2" max="2" width="31.42578125" style="4" customWidth="1"/>
    <col min="3" max="3" width="20" style="3" customWidth="1"/>
    <col min="4" max="4" width="20.7109375" style="4" customWidth="1"/>
    <col min="5" max="5" width="16.85546875" style="4" customWidth="1"/>
    <col min="6" max="6" width="17.42578125" style="4" customWidth="1"/>
    <col min="7" max="7" width="18.42578125" style="4" customWidth="1"/>
    <col min="8" max="8" width="17.5703125" style="4" customWidth="1"/>
    <col min="9" max="9" width="19.140625" style="4" customWidth="1"/>
    <col min="10" max="10" width="18.7109375" style="4" customWidth="1"/>
    <col min="11" max="11" width="18.28515625" style="4" customWidth="1"/>
    <col min="12" max="12" width="17.42578125" style="4" customWidth="1"/>
    <col min="13" max="14" width="18.42578125" style="4" customWidth="1"/>
    <col min="15" max="15" width="17.7109375" style="4" customWidth="1"/>
    <col min="16" max="16" width="17.85546875" style="4" customWidth="1"/>
    <col min="17" max="16384" width="9.140625" style="3"/>
  </cols>
  <sheetData>
    <row r="1" spans="1:16" x14ac:dyDescent="0.2">
      <c r="A1" s="5"/>
      <c r="B1" s="5"/>
    </row>
    <row r="2" spans="1:16" s="1" customFormat="1" ht="26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26.25" customHeight="1" x14ac:dyDescent="0.25">
      <c r="A3" s="7">
        <v>44621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3.5" thickBot="1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55.5" customHeight="1" x14ac:dyDescent="0.2">
      <c r="A5" s="10" t="s">
        <v>1</v>
      </c>
      <c r="B5" s="10" t="s">
        <v>2</v>
      </c>
      <c r="C5" s="10" t="s">
        <v>3</v>
      </c>
      <c r="D5" s="10" t="s">
        <v>4</v>
      </c>
      <c r="E5" s="82" t="s">
        <v>5</v>
      </c>
      <c r="F5" s="83"/>
      <c r="G5" s="83"/>
      <c r="H5" s="83"/>
      <c r="I5" s="83"/>
      <c r="J5" s="84"/>
      <c r="K5" s="85" t="s">
        <v>6</v>
      </c>
      <c r="L5" s="86"/>
      <c r="M5" s="86"/>
      <c r="N5" s="86"/>
      <c r="O5" s="86"/>
      <c r="P5" s="87"/>
    </row>
    <row r="6" spans="1:16" ht="13.5" customHeight="1" thickBot="1" x14ac:dyDescent="0.25">
      <c r="A6" s="9"/>
      <c r="B6" s="9"/>
      <c r="C6" s="9"/>
      <c r="D6" s="9"/>
      <c r="E6" s="15" t="s">
        <v>7</v>
      </c>
      <c r="F6" s="15" t="s">
        <v>8</v>
      </c>
      <c r="G6" s="15" t="s">
        <v>9</v>
      </c>
      <c r="H6" s="15" t="s">
        <v>25</v>
      </c>
      <c r="I6" s="15" t="s">
        <v>26</v>
      </c>
      <c r="J6" s="15" t="s">
        <v>10</v>
      </c>
      <c r="K6" s="15" t="s">
        <v>7</v>
      </c>
      <c r="L6" s="15" t="s">
        <v>8</v>
      </c>
      <c r="M6" s="15" t="s">
        <v>9</v>
      </c>
      <c r="N6" s="16" t="s">
        <v>25</v>
      </c>
      <c r="O6" s="16" t="s">
        <v>26</v>
      </c>
      <c r="P6" s="17" t="s">
        <v>10</v>
      </c>
    </row>
    <row r="7" spans="1:16" ht="13.5" customHeight="1" x14ac:dyDescent="0.2">
      <c r="A7" s="88" t="s">
        <v>15</v>
      </c>
      <c r="B7" s="93" t="s">
        <v>36</v>
      </c>
      <c r="C7" s="18" t="s">
        <v>11</v>
      </c>
      <c r="D7" s="11">
        <f>SUM(D8:D10)</f>
        <v>2072.0100000000002</v>
      </c>
      <c r="E7" s="11">
        <f t="shared" ref="E7:P7" si="0">SUM(E8:E10)</f>
        <v>0</v>
      </c>
      <c r="F7" s="11">
        <f t="shared" si="0"/>
        <v>0</v>
      </c>
      <c r="G7" s="11">
        <f>SUM(G8:G10)</f>
        <v>2072.0100000000002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>SUM(M8:M10)</f>
        <v>2.8660000000000001</v>
      </c>
      <c r="N7" s="11">
        <f t="shared" si="0"/>
        <v>0</v>
      </c>
      <c r="O7" s="11">
        <f t="shared" si="0"/>
        <v>0</v>
      </c>
      <c r="P7" s="11">
        <f t="shared" si="0"/>
        <v>0</v>
      </c>
    </row>
    <row r="8" spans="1:16" ht="13.5" customHeight="1" x14ac:dyDescent="0.2">
      <c r="A8" s="91"/>
      <c r="B8" s="91"/>
      <c r="C8" s="19" t="s">
        <v>12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1"/>
      <c r="P8" s="21"/>
    </row>
    <row r="9" spans="1:16" ht="13.5" customHeight="1" x14ac:dyDescent="0.2">
      <c r="A9" s="91"/>
      <c r="B9" s="91"/>
      <c r="C9" s="19" t="s">
        <v>13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3.5" customHeight="1" thickBot="1" x14ac:dyDescent="0.25">
      <c r="A10" s="92"/>
      <c r="B10" s="92"/>
      <c r="C10" s="20" t="s">
        <v>14</v>
      </c>
      <c r="D10" s="13">
        <f>SUM(E10:J10)</f>
        <v>2072.0100000000002</v>
      </c>
      <c r="E10" s="13">
        <v>0</v>
      </c>
      <c r="F10" s="13">
        <v>0</v>
      </c>
      <c r="G10" s="13">
        <v>2072.0100000000002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2.8660000000000001</v>
      </c>
      <c r="N10" s="13">
        <v>0</v>
      </c>
      <c r="O10" s="13">
        <v>0</v>
      </c>
      <c r="P10" s="13">
        <v>0</v>
      </c>
    </row>
    <row r="11" spans="1:16" ht="13.5" customHeight="1" x14ac:dyDescent="0.2">
      <c r="A11" s="88" t="s">
        <v>27</v>
      </c>
      <c r="B11" s="93" t="s">
        <v>32</v>
      </c>
      <c r="C11" s="18" t="s">
        <v>11</v>
      </c>
      <c r="D11" s="11">
        <f>SUM(D12:D14)</f>
        <v>355.221</v>
      </c>
      <c r="E11" s="11">
        <f t="shared" ref="E11:P11" si="1">SUM(E12:E14)</f>
        <v>0</v>
      </c>
      <c r="F11" s="11">
        <f t="shared" si="1"/>
        <v>0</v>
      </c>
      <c r="G11" s="11">
        <f>SUM(G12:G14)</f>
        <v>355.221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>SUM(M12:M14)</f>
        <v>0.55900000000000005</v>
      </c>
      <c r="N11" s="11">
        <f t="shared" si="1"/>
        <v>0</v>
      </c>
      <c r="O11" s="11">
        <f t="shared" si="1"/>
        <v>0</v>
      </c>
      <c r="P11" s="11">
        <f t="shared" si="1"/>
        <v>0</v>
      </c>
    </row>
    <row r="12" spans="1:16" ht="13.5" customHeight="1" x14ac:dyDescent="0.2">
      <c r="A12" s="91"/>
      <c r="B12" s="91"/>
      <c r="C12" s="19" t="s">
        <v>12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1"/>
      <c r="P12" s="21"/>
    </row>
    <row r="13" spans="1:16" ht="13.5" customHeight="1" x14ac:dyDescent="0.2">
      <c r="A13" s="91"/>
      <c r="B13" s="91"/>
      <c r="C13" s="19" t="s">
        <v>13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3.5" customHeight="1" thickBot="1" x14ac:dyDescent="0.25">
      <c r="A14" s="92"/>
      <c r="B14" s="92"/>
      <c r="C14" s="20" t="s">
        <v>14</v>
      </c>
      <c r="D14" s="13">
        <f>SUM(E14:J14)</f>
        <v>355.221</v>
      </c>
      <c r="E14" s="13">
        <v>0</v>
      </c>
      <c r="F14" s="13">
        <v>0</v>
      </c>
      <c r="G14" s="13">
        <v>355.221</v>
      </c>
      <c r="H14" s="13">
        <v>0</v>
      </c>
      <c r="I14" s="13"/>
      <c r="J14" s="13">
        <v>0</v>
      </c>
      <c r="K14" s="13">
        <v>0</v>
      </c>
      <c r="L14" s="13">
        <v>0</v>
      </c>
      <c r="M14" s="13">
        <v>0.55900000000000005</v>
      </c>
      <c r="N14" s="13">
        <v>0</v>
      </c>
      <c r="O14" s="13"/>
      <c r="P14" s="13">
        <v>0</v>
      </c>
    </row>
    <row r="15" spans="1:16" ht="13.5" customHeight="1" x14ac:dyDescent="0.2">
      <c r="A15" s="88" t="s">
        <v>40</v>
      </c>
      <c r="B15" s="88" t="s">
        <v>39</v>
      </c>
      <c r="C15" s="18" t="s">
        <v>11</v>
      </c>
      <c r="D15" s="11">
        <f>SUM(D16:D18)</f>
        <v>1812.8</v>
      </c>
      <c r="E15" s="11"/>
      <c r="F15" s="11"/>
      <c r="G15" s="11">
        <f>SUM(G16:G18)</f>
        <v>1403.567</v>
      </c>
      <c r="H15" s="11"/>
      <c r="I15" s="11">
        <f>SUM(I16:I18)</f>
        <v>409.233</v>
      </c>
      <c r="J15" s="11"/>
      <c r="K15" s="11"/>
      <c r="L15" s="11"/>
      <c r="M15" s="11">
        <f>SUM(M16:M18)</f>
        <v>1.97</v>
      </c>
      <c r="N15" s="11"/>
      <c r="O15" s="11">
        <f>SUM(O16:O18)</f>
        <v>0.60599999999999998</v>
      </c>
      <c r="P15" s="11"/>
    </row>
    <row r="16" spans="1:16" ht="13.5" customHeight="1" x14ac:dyDescent="0.2">
      <c r="A16" s="89"/>
      <c r="B16" s="89"/>
      <c r="C16" s="19" t="s">
        <v>12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3.5" customHeight="1" x14ac:dyDescent="0.2">
      <c r="A17" s="89"/>
      <c r="B17" s="89"/>
      <c r="C17" s="19" t="s">
        <v>13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3.5" customHeight="1" thickBot="1" x14ac:dyDescent="0.25">
      <c r="A18" s="89"/>
      <c r="B18" s="90"/>
      <c r="C18" s="20" t="s">
        <v>14</v>
      </c>
      <c r="D18" s="13">
        <f>SUM(E18:J18)</f>
        <v>1812.8</v>
      </c>
      <c r="E18" s="13"/>
      <c r="F18" s="13"/>
      <c r="G18" s="13">
        <v>1403.567</v>
      </c>
      <c r="H18" s="13"/>
      <c r="I18" s="13">
        <v>409.233</v>
      </c>
      <c r="J18" s="13"/>
      <c r="K18" s="13"/>
      <c r="L18" s="25"/>
      <c r="M18" s="13">
        <v>1.97</v>
      </c>
      <c r="N18" s="13"/>
      <c r="O18" s="13">
        <v>0.60599999999999998</v>
      </c>
      <c r="P18" s="13"/>
    </row>
    <row r="19" spans="1:16" ht="13.5" customHeight="1" x14ac:dyDescent="0.2">
      <c r="A19" s="89"/>
      <c r="B19" s="88" t="s">
        <v>29</v>
      </c>
      <c r="C19" s="18" t="s">
        <v>11</v>
      </c>
      <c r="D19" s="11">
        <f>SUM(D20:D22)</f>
        <v>2421.0790000000002</v>
      </c>
      <c r="E19" s="11">
        <f>SUM(E20:E22)</f>
        <v>2421.0790000000002</v>
      </c>
      <c r="F19" s="11"/>
      <c r="G19" s="11"/>
      <c r="H19" s="11"/>
      <c r="I19" s="11"/>
      <c r="J19" s="11"/>
      <c r="K19" s="22">
        <f>SUM(K20:K22)</f>
        <v>3.423</v>
      </c>
      <c r="L19" s="11"/>
      <c r="M19" s="11"/>
      <c r="N19" s="11"/>
      <c r="O19" s="11"/>
      <c r="P19" s="11"/>
    </row>
    <row r="20" spans="1:16" ht="13.5" customHeight="1" x14ac:dyDescent="0.2">
      <c r="A20" s="89"/>
      <c r="B20" s="89"/>
      <c r="C20" s="19" t="s">
        <v>12</v>
      </c>
      <c r="D20" s="12"/>
      <c r="E20" s="12"/>
      <c r="F20" s="12"/>
      <c r="G20" s="12"/>
      <c r="H20" s="12"/>
      <c r="I20" s="12"/>
      <c r="J20" s="12"/>
      <c r="K20" s="23"/>
      <c r="L20" s="12"/>
      <c r="M20" s="12"/>
      <c r="N20" s="12"/>
      <c r="O20" s="12"/>
      <c r="P20" s="12"/>
    </row>
    <row r="21" spans="1:16" ht="13.5" customHeight="1" x14ac:dyDescent="0.2">
      <c r="A21" s="89"/>
      <c r="B21" s="89"/>
      <c r="C21" s="19" t="s">
        <v>13</v>
      </c>
      <c r="D21" s="12"/>
      <c r="E21" s="12"/>
      <c r="F21" s="12"/>
      <c r="G21" s="12"/>
      <c r="H21" s="12"/>
      <c r="I21" s="12"/>
      <c r="J21" s="12"/>
      <c r="K21" s="23"/>
      <c r="L21" s="12"/>
      <c r="M21" s="12"/>
      <c r="N21" s="12"/>
      <c r="O21" s="12"/>
      <c r="P21" s="12"/>
    </row>
    <row r="22" spans="1:16" ht="13.5" customHeight="1" thickBot="1" x14ac:dyDescent="0.25">
      <c r="A22" s="90"/>
      <c r="B22" s="90"/>
      <c r="C22" s="20" t="s">
        <v>14</v>
      </c>
      <c r="D22" s="13">
        <f>SUM(E22:J22)</f>
        <v>2421.0790000000002</v>
      </c>
      <c r="E22" s="25">
        <f>2421079/1000</f>
        <v>2421.0790000000002</v>
      </c>
      <c r="F22" s="13"/>
      <c r="G22" s="13"/>
      <c r="H22" s="13"/>
      <c r="I22" s="13"/>
      <c r="J22" s="13"/>
      <c r="K22" s="24">
        <f>3423/1000</f>
        <v>3.423</v>
      </c>
      <c r="L22" s="13"/>
      <c r="M22" s="13"/>
      <c r="N22" s="13"/>
      <c r="O22" s="13"/>
      <c r="P22" s="13"/>
    </row>
    <row r="23" spans="1:16" ht="13.5" customHeight="1" x14ac:dyDescent="0.2">
      <c r="A23" s="88" t="s">
        <v>16</v>
      </c>
      <c r="B23" s="93" t="s">
        <v>29</v>
      </c>
      <c r="C23" s="18" t="s">
        <v>11</v>
      </c>
      <c r="D23" s="22">
        <f t="shared" ref="D23:P23" si="2">SUM(D24:D26)</f>
        <v>373.38400000000001</v>
      </c>
      <c r="E23" s="11">
        <f t="shared" si="2"/>
        <v>373.38400000000001</v>
      </c>
      <c r="F23" s="11">
        <f t="shared" si="2"/>
        <v>0</v>
      </c>
      <c r="G23" s="11">
        <f t="shared" si="2"/>
        <v>0</v>
      </c>
      <c r="H23" s="11">
        <f t="shared" si="2"/>
        <v>0</v>
      </c>
      <c r="I23" s="11">
        <f t="shared" si="2"/>
        <v>0</v>
      </c>
      <c r="J23" s="11">
        <f t="shared" si="2"/>
        <v>0</v>
      </c>
      <c r="K23" s="11">
        <f t="shared" si="2"/>
        <v>0.53100000000000003</v>
      </c>
      <c r="L23" s="11">
        <f t="shared" si="2"/>
        <v>0</v>
      </c>
      <c r="M23" s="11">
        <f t="shared" si="2"/>
        <v>0</v>
      </c>
      <c r="N23" s="11">
        <f t="shared" si="2"/>
        <v>0</v>
      </c>
      <c r="O23" s="11">
        <f t="shared" si="2"/>
        <v>0</v>
      </c>
      <c r="P23" s="11">
        <f t="shared" si="2"/>
        <v>0</v>
      </c>
    </row>
    <row r="24" spans="1:16" ht="13.5" customHeight="1" x14ac:dyDescent="0.2">
      <c r="A24" s="91"/>
      <c r="B24" s="91"/>
      <c r="C24" s="19" t="s">
        <v>12</v>
      </c>
      <c r="D24" s="2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1"/>
      <c r="P24" s="21"/>
    </row>
    <row r="25" spans="1:16" ht="13.5" customHeight="1" x14ac:dyDescent="0.2">
      <c r="A25" s="91"/>
      <c r="B25" s="91"/>
      <c r="C25" s="19" t="s">
        <v>13</v>
      </c>
      <c r="D25" s="2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3.5" customHeight="1" thickBot="1" x14ac:dyDescent="0.25">
      <c r="A26" s="92"/>
      <c r="B26" s="92"/>
      <c r="C26" s="20" t="s">
        <v>14</v>
      </c>
      <c r="D26" s="24">
        <f>SUM(E26:J26)</f>
        <v>373.38400000000001</v>
      </c>
      <c r="E26" s="13">
        <f>373384/1000</f>
        <v>373.38400000000001</v>
      </c>
      <c r="F26" s="13"/>
      <c r="G26" s="13"/>
      <c r="H26" s="13">
        <v>0</v>
      </c>
      <c r="I26" s="13"/>
      <c r="J26" s="13">
        <v>0</v>
      </c>
      <c r="K26" s="13">
        <v>0.53100000000000003</v>
      </c>
      <c r="L26" s="25">
        <v>0</v>
      </c>
      <c r="M26" s="13">
        <v>0</v>
      </c>
      <c r="N26" s="13">
        <v>0</v>
      </c>
      <c r="O26" s="13">
        <v>0</v>
      </c>
      <c r="P26" s="13">
        <v>0</v>
      </c>
    </row>
    <row r="27" spans="1:16" ht="13.5" customHeight="1" x14ac:dyDescent="0.2">
      <c r="A27" s="88" t="s">
        <v>17</v>
      </c>
      <c r="B27" s="93" t="s">
        <v>37</v>
      </c>
      <c r="C27" s="18" t="s">
        <v>11</v>
      </c>
      <c r="D27" s="11">
        <f t="shared" ref="D27:P27" si="3">SUM(D28:D30)</f>
        <v>1136.8800000000001</v>
      </c>
      <c r="E27" s="76">
        <f t="shared" si="3"/>
        <v>0</v>
      </c>
      <c r="F27" s="11">
        <f t="shared" si="3"/>
        <v>0</v>
      </c>
      <c r="G27" s="11">
        <f t="shared" si="3"/>
        <v>0</v>
      </c>
      <c r="H27" s="11">
        <f t="shared" si="3"/>
        <v>0</v>
      </c>
      <c r="I27" s="11">
        <f t="shared" si="3"/>
        <v>1136.8800000000001</v>
      </c>
      <c r="J27" s="11">
        <f t="shared" si="3"/>
        <v>0</v>
      </c>
      <c r="K27" s="22">
        <f t="shared" si="3"/>
        <v>0</v>
      </c>
      <c r="L27" s="77"/>
      <c r="M27" s="11">
        <f t="shared" si="3"/>
        <v>0</v>
      </c>
      <c r="N27" s="11">
        <f t="shared" si="3"/>
        <v>0</v>
      </c>
      <c r="O27" s="11">
        <f t="shared" si="3"/>
        <v>1.6140000000000001</v>
      </c>
      <c r="P27" s="11">
        <f t="shared" si="3"/>
        <v>0</v>
      </c>
    </row>
    <row r="28" spans="1:16" ht="13.5" customHeight="1" x14ac:dyDescent="0.2">
      <c r="A28" s="91"/>
      <c r="B28" s="91"/>
      <c r="C28" s="19" t="s">
        <v>12</v>
      </c>
      <c r="D28" s="12"/>
      <c r="E28" s="12"/>
      <c r="F28" s="12"/>
      <c r="G28" s="12"/>
      <c r="H28" s="12"/>
      <c r="I28" s="12"/>
      <c r="J28" s="12"/>
      <c r="K28" s="23"/>
      <c r="L28" s="12">
        <f>SUM(L29:L31)</f>
        <v>0</v>
      </c>
      <c r="M28" s="12"/>
      <c r="N28" s="12"/>
      <c r="O28" s="21"/>
      <c r="P28" s="21"/>
    </row>
    <row r="29" spans="1:16" ht="13.5" customHeight="1" x14ac:dyDescent="0.2">
      <c r="A29" s="91"/>
      <c r="B29" s="91"/>
      <c r="C29" s="19" t="s">
        <v>13</v>
      </c>
      <c r="D29" s="12"/>
      <c r="E29" s="12"/>
      <c r="F29" s="12"/>
      <c r="G29" s="12"/>
      <c r="H29" s="12"/>
      <c r="I29" s="12"/>
      <c r="J29" s="12"/>
      <c r="K29" s="23"/>
      <c r="L29" s="12"/>
      <c r="M29" s="12"/>
      <c r="N29" s="12"/>
      <c r="O29" s="12"/>
      <c r="P29" s="12"/>
    </row>
    <row r="30" spans="1:16" ht="13.5" customHeight="1" thickBot="1" x14ac:dyDescent="0.25">
      <c r="A30" s="92"/>
      <c r="B30" s="92"/>
      <c r="C30" s="20" t="s">
        <v>14</v>
      </c>
      <c r="D30" s="13">
        <f>SUM(E30:J30)</f>
        <v>1136.8800000000001</v>
      </c>
      <c r="E30" s="13">
        <v>0</v>
      </c>
      <c r="F30" s="13">
        <v>0</v>
      </c>
      <c r="G30" s="13"/>
      <c r="H30" s="13">
        <v>0</v>
      </c>
      <c r="I30" s="13">
        <v>1136.8800000000001</v>
      </c>
      <c r="J30" s="13">
        <v>0</v>
      </c>
      <c r="K30" s="24">
        <v>0</v>
      </c>
      <c r="L30" s="13"/>
      <c r="M30" s="13">
        <v>0</v>
      </c>
      <c r="N30" s="13">
        <v>0</v>
      </c>
      <c r="O30" s="13">
        <v>1.6140000000000001</v>
      </c>
      <c r="P30" s="13">
        <v>0</v>
      </c>
    </row>
    <row r="31" spans="1:16" ht="13.5" customHeight="1" x14ac:dyDescent="0.2">
      <c r="A31" s="88" t="s">
        <v>18</v>
      </c>
      <c r="B31" s="93" t="s">
        <v>33</v>
      </c>
      <c r="C31" s="18" t="s">
        <v>11</v>
      </c>
      <c r="D31" s="11">
        <f t="shared" ref="D31:P31" si="4">SUM(D32:D34)</f>
        <v>185.95599999999999</v>
      </c>
      <c r="E31" s="11">
        <f t="shared" si="4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  <c r="I31" s="11">
        <f t="shared" si="4"/>
        <v>185.95599999999999</v>
      </c>
      <c r="J31" s="11">
        <f t="shared" si="4"/>
        <v>0</v>
      </c>
      <c r="K31" s="11">
        <f t="shared" si="4"/>
        <v>0</v>
      </c>
      <c r="L31" s="11">
        <v>0</v>
      </c>
      <c r="M31" s="11">
        <f t="shared" si="4"/>
        <v>0</v>
      </c>
      <c r="N31" s="11">
        <f t="shared" si="4"/>
        <v>0</v>
      </c>
      <c r="O31" s="11">
        <f t="shared" si="4"/>
        <v>0.28000000000000003</v>
      </c>
      <c r="P31" s="11">
        <f t="shared" si="4"/>
        <v>0</v>
      </c>
    </row>
    <row r="32" spans="1:16" ht="13.5" customHeight="1" x14ac:dyDescent="0.2">
      <c r="A32" s="91"/>
      <c r="B32" s="91"/>
      <c r="C32" s="19" t="s">
        <v>12</v>
      </c>
      <c r="D32" s="12"/>
      <c r="E32" s="12"/>
      <c r="F32" s="12"/>
      <c r="G32" s="12"/>
      <c r="H32" s="12"/>
      <c r="I32" s="12"/>
      <c r="J32" s="12"/>
      <c r="K32" s="12"/>
      <c r="L32" s="12">
        <f>SUM(L33:L34)</f>
        <v>0</v>
      </c>
      <c r="M32" s="12"/>
      <c r="N32" s="12"/>
      <c r="O32" s="21"/>
      <c r="P32" s="21"/>
    </row>
    <row r="33" spans="1:16" ht="13.5" customHeight="1" x14ac:dyDescent="0.2">
      <c r="A33" s="91"/>
      <c r="B33" s="91"/>
      <c r="C33" s="19" t="s">
        <v>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13.5" customHeight="1" thickBot="1" x14ac:dyDescent="0.25">
      <c r="A34" s="92"/>
      <c r="B34" s="92"/>
      <c r="C34" s="20" t="s">
        <v>14</v>
      </c>
      <c r="D34" s="13">
        <f>SUM(E34:J34)</f>
        <v>185.95599999999999</v>
      </c>
      <c r="E34" s="13">
        <v>0</v>
      </c>
      <c r="F34" s="13">
        <v>0</v>
      </c>
      <c r="G34" s="13">
        <v>0</v>
      </c>
      <c r="H34" s="13">
        <v>0</v>
      </c>
      <c r="I34" s="13">
        <f>185956/1000</f>
        <v>185.95599999999999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0.28000000000000003</v>
      </c>
      <c r="P34" s="13">
        <v>0</v>
      </c>
    </row>
    <row r="35" spans="1:16" ht="13.5" customHeight="1" x14ac:dyDescent="0.2">
      <c r="A35" s="94" t="s">
        <v>19</v>
      </c>
      <c r="B35" s="93" t="s">
        <v>35</v>
      </c>
      <c r="C35" s="18" t="s">
        <v>11</v>
      </c>
      <c r="D35" s="11">
        <f t="shared" ref="D35:P35" si="5">SUM(D36:D38)</f>
        <v>180.13499999999999</v>
      </c>
      <c r="E35" s="11">
        <f t="shared" si="5"/>
        <v>0</v>
      </c>
      <c r="F35" s="11">
        <f t="shared" si="5"/>
        <v>0</v>
      </c>
      <c r="G35" s="11">
        <f t="shared" si="5"/>
        <v>0</v>
      </c>
      <c r="H35" s="11">
        <f t="shared" si="5"/>
        <v>0</v>
      </c>
      <c r="I35" s="11">
        <f t="shared" si="5"/>
        <v>180.13499999999999</v>
      </c>
      <c r="J35" s="11">
        <f t="shared" si="5"/>
        <v>0</v>
      </c>
      <c r="K35" s="11">
        <f t="shared" si="5"/>
        <v>0</v>
      </c>
      <c r="L35" s="11">
        <f t="shared" si="5"/>
        <v>0</v>
      </c>
      <c r="M35" s="11">
        <f t="shared" si="5"/>
        <v>0</v>
      </c>
      <c r="N35" s="11">
        <f t="shared" si="5"/>
        <v>0</v>
      </c>
      <c r="O35" s="11">
        <f t="shared" si="5"/>
        <v>0.28100000000000003</v>
      </c>
      <c r="P35" s="11">
        <f t="shared" si="5"/>
        <v>0</v>
      </c>
    </row>
    <row r="36" spans="1:16" ht="13.5" customHeight="1" x14ac:dyDescent="0.2">
      <c r="A36" s="89"/>
      <c r="B36" s="91"/>
      <c r="C36" s="19" t="s">
        <v>12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1"/>
      <c r="P36" s="21"/>
    </row>
    <row r="37" spans="1:16" ht="13.5" customHeight="1" x14ac:dyDescent="0.2">
      <c r="A37" s="89"/>
      <c r="B37" s="91"/>
      <c r="C37" s="19" t="s">
        <v>13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13.5" customHeight="1" thickBot="1" x14ac:dyDescent="0.25">
      <c r="A38" s="90"/>
      <c r="B38" s="92"/>
      <c r="C38" s="20" t="s">
        <v>14</v>
      </c>
      <c r="D38" s="13">
        <f>SUM(E38:J38)</f>
        <v>180.13499999999999</v>
      </c>
      <c r="E38" s="13">
        <v>0</v>
      </c>
      <c r="F38" s="13">
        <v>0</v>
      </c>
      <c r="G38" s="13"/>
      <c r="H38" s="13">
        <v>0</v>
      </c>
      <c r="I38" s="13">
        <f>180135/1000</f>
        <v>180.13499999999999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0.28100000000000003</v>
      </c>
      <c r="P38" s="13">
        <v>0</v>
      </c>
    </row>
    <row r="39" spans="1:16" ht="13.5" customHeight="1" x14ac:dyDescent="0.2">
      <c r="A39" s="88" t="s">
        <v>20</v>
      </c>
      <c r="B39" s="93" t="s">
        <v>30</v>
      </c>
      <c r="C39" s="18" t="s">
        <v>11</v>
      </c>
      <c r="D39" s="11">
        <f t="shared" ref="D39:P39" si="6">SUM(D40:D42)</f>
        <v>911.26900000000001</v>
      </c>
      <c r="E39" s="11">
        <f t="shared" si="6"/>
        <v>0</v>
      </c>
      <c r="F39" s="11">
        <f t="shared" si="6"/>
        <v>0</v>
      </c>
      <c r="G39" s="11">
        <f t="shared" si="6"/>
        <v>911.26900000000001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0.90300000000000002</v>
      </c>
      <c r="N39" s="11">
        <f t="shared" si="6"/>
        <v>0</v>
      </c>
      <c r="O39" s="11">
        <f t="shared" si="6"/>
        <v>0</v>
      </c>
      <c r="P39" s="11">
        <f t="shared" si="6"/>
        <v>0</v>
      </c>
    </row>
    <row r="40" spans="1:16" ht="13.5" customHeight="1" x14ac:dyDescent="0.2">
      <c r="A40" s="91"/>
      <c r="B40" s="91"/>
      <c r="C40" s="19" t="s">
        <v>12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1"/>
      <c r="P40" s="21"/>
    </row>
    <row r="41" spans="1:16" ht="13.5" customHeight="1" x14ac:dyDescent="0.2">
      <c r="A41" s="91"/>
      <c r="B41" s="91"/>
      <c r="C41" s="19" t="s">
        <v>13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3.5" customHeight="1" thickBot="1" x14ac:dyDescent="0.25">
      <c r="A42" s="92"/>
      <c r="B42" s="92"/>
      <c r="C42" s="20" t="s">
        <v>14</v>
      </c>
      <c r="D42" s="13">
        <f>SUM(E42:J42)</f>
        <v>911.26900000000001</v>
      </c>
      <c r="E42" s="13">
        <v>0</v>
      </c>
      <c r="F42" s="13">
        <v>0</v>
      </c>
      <c r="G42" s="13">
        <v>911.26900000000001</v>
      </c>
      <c r="H42" s="13">
        <v>0</v>
      </c>
      <c r="I42" s="13"/>
      <c r="J42" s="13">
        <v>0</v>
      </c>
      <c r="K42" s="13">
        <v>0</v>
      </c>
      <c r="L42" s="13">
        <v>0</v>
      </c>
      <c r="M42" s="13">
        <v>0.90300000000000002</v>
      </c>
      <c r="N42" s="13">
        <v>0</v>
      </c>
      <c r="O42" s="13">
        <v>0</v>
      </c>
      <c r="P42" s="13">
        <v>0</v>
      </c>
    </row>
    <row r="43" spans="1:16" ht="13.5" customHeight="1" x14ac:dyDescent="0.2">
      <c r="A43" s="88" t="s">
        <v>21</v>
      </c>
      <c r="B43" s="93" t="s">
        <v>31</v>
      </c>
      <c r="C43" s="18" t="s">
        <v>11</v>
      </c>
      <c r="D43" s="11">
        <f t="shared" ref="D43:P43" si="7">SUM(D44:D46)</f>
        <v>810.79100000000005</v>
      </c>
      <c r="E43" s="11">
        <f t="shared" si="7"/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810.79100000000005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</row>
    <row r="44" spans="1:16" ht="13.5" customHeight="1" x14ac:dyDescent="0.2">
      <c r="A44" s="91"/>
      <c r="B44" s="91"/>
      <c r="C44" s="19" t="s">
        <v>12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21"/>
      <c r="P44" s="21"/>
    </row>
    <row r="45" spans="1:16" ht="13.5" customHeight="1" x14ac:dyDescent="0.2">
      <c r="A45" s="91"/>
      <c r="B45" s="91"/>
      <c r="C45" s="19" t="s">
        <v>13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13.5" customHeight="1" thickBot="1" x14ac:dyDescent="0.25">
      <c r="A46" s="92"/>
      <c r="B46" s="92"/>
      <c r="C46" s="20" t="s">
        <v>14</v>
      </c>
      <c r="D46" s="13">
        <f>SUM(E46:J46)</f>
        <v>810.79100000000005</v>
      </c>
      <c r="E46" s="13">
        <v>0</v>
      </c>
      <c r="F46" s="13">
        <v>0</v>
      </c>
      <c r="G46" s="13"/>
      <c r="H46" s="13">
        <v>0</v>
      </c>
      <c r="I46" s="13">
        <f>810791/1000</f>
        <v>810.79100000000005</v>
      </c>
      <c r="J46" s="13"/>
      <c r="K46" s="13">
        <v>0</v>
      </c>
      <c r="L46" s="13">
        <v>0</v>
      </c>
      <c r="M46" s="13"/>
      <c r="N46" s="13">
        <v>0</v>
      </c>
      <c r="O46" s="13">
        <v>0</v>
      </c>
      <c r="P46" s="13">
        <v>0</v>
      </c>
    </row>
    <row r="47" spans="1:16" ht="13.5" customHeight="1" x14ac:dyDescent="0.2">
      <c r="A47" s="88" t="s">
        <v>23</v>
      </c>
      <c r="B47" s="93" t="s">
        <v>24</v>
      </c>
      <c r="C47" s="18" t="s">
        <v>11</v>
      </c>
      <c r="D47" s="11">
        <f>SUM(D48:D50)</f>
        <v>47.927999999999997</v>
      </c>
      <c r="E47" s="11">
        <f t="shared" ref="E47:P47" si="8">SUM(E48:E50)</f>
        <v>0</v>
      </c>
      <c r="F47" s="11">
        <f t="shared" si="8"/>
        <v>0</v>
      </c>
      <c r="G47" s="11">
        <f t="shared" si="8"/>
        <v>0</v>
      </c>
      <c r="H47" s="11">
        <f t="shared" si="8"/>
        <v>0</v>
      </c>
      <c r="I47" s="11">
        <f t="shared" si="8"/>
        <v>0</v>
      </c>
      <c r="J47" s="11">
        <f t="shared" si="8"/>
        <v>47.927999999999997</v>
      </c>
      <c r="K47" s="11">
        <f t="shared" si="8"/>
        <v>0</v>
      </c>
      <c r="L47" s="11">
        <f t="shared" si="8"/>
        <v>0</v>
      </c>
      <c r="M47" s="11">
        <f t="shared" si="8"/>
        <v>0</v>
      </c>
      <c r="N47" s="11">
        <f t="shared" si="8"/>
        <v>0</v>
      </c>
      <c r="O47" s="11">
        <f t="shared" si="8"/>
        <v>0</v>
      </c>
      <c r="P47" s="11">
        <f t="shared" si="8"/>
        <v>0</v>
      </c>
    </row>
    <row r="48" spans="1:16" ht="13.5" customHeight="1" x14ac:dyDescent="0.2">
      <c r="A48" s="91"/>
      <c r="B48" s="95"/>
      <c r="C48" s="19" t="s">
        <v>12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1"/>
      <c r="P48" s="21"/>
    </row>
    <row r="49" spans="1:17" ht="13.5" customHeight="1" x14ac:dyDescent="0.2">
      <c r="A49" s="91"/>
      <c r="B49" s="95"/>
      <c r="C49" s="19" t="s">
        <v>13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7" ht="13.5" customHeight="1" thickBot="1" x14ac:dyDescent="0.25">
      <c r="A50" s="91"/>
      <c r="B50" s="96"/>
      <c r="C50" s="20" t="s">
        <v>14</v>
      </c>
      <c r="D50" s="13">
        <f>SUM(E50:J50)</f>
        <v>47.927999999999997</v>
      </c>
      <c r="E50" s="13">
        <v>0</v>
      </c>
      <c r="F50" s="13">
        <v>0</v>
      </c>
      <c r="G50" s="13">
        <v>0</v>
      </c>
      <c r="H50" s="13">
        <v>0</v>
      </c>
      <c r="I50" s="13"/>
      <c r="J50" s="13">
        <f>47928/1000</f>
        <v>47.927999999999997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</row>
    <row r="51" spans="1:17" ht="13.5" customHeight="1" x14ac:dyDescent="0.2">
      <c r="A51" s="91"/>
      <c r="B51" s="93" t="s">
        <v>34</v>
      </c>
      <c r="C51" s="18" t="s">
        <v>11</v>
      </c>
      <c r="D51" s="11">
        <f>SUM(D52:D54)</f>
        <v>714.56799999999998</v>
      </c>
      <c r="E51" s="11">
        <f t="shared" ref="E51:P51" si="9">SUM(E52:E54)</f>
        <v>0</v>
      </c>
      <c r="F51" s="11">
        <f t="shared" si="9"/>
        <v>0</v>
      </c>
      <c r="G51" s="11">
        <f t="shared" si="9"/>
        <v>597.52300000000002</v>
      </c>
      <c r="H51" s="11">
        <f t="shared" si="9"/>
        <v>117.045</v>
      </c>
      <c r="I51" s="11">
        <f t="shared" si="9"/>
        <v>0</v>
      </c>
      <c r="J51" s="11">
        <f t="shared" si="9"/>
        <v>0</v>
      </c>
      <c r="K51" s="11">
        <f t="shared" si="9"/>
        <v>0</v>
      </c>
      <c r="L51" s="11">
        <f t="shared" si="9"/>
        <v>0</v>
      </c>
      <c r="M51" s="11">
        <f t="shared" si="9"/>
        <v>0</v>
      </c>
      <c r="N51" s="11">
        <f t="shared" si="9"/>
        <v>0</v>
      </c>
      <c r="O51" s="11">
        <f t="shared" si="9"/>
        <v>0</v>
      </c>
      <c r="P51" s="11">
        <f t="shared" si="9"/>
        <v>0</v>
      </c>
    </row>
    <row r="52" spans="1:17" ht="13.5" customHeight="1" x14ac:dyDescent="0.2">
      <c r="A52" s="91"/>
      <c r="B52" s="95"/>
      <c r="C52" s="19" t="s">
        <v>12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1"/>
      <c r="P52" s="21"/>
    </row>
    <row r="53" spans="1:17" ht="13.5" customHeight="1" x14ac:dyDescent="0.2">
      <c r="A53" s="91"/>
      <c r="B53" s="95"/>
      <c r="C53" s="19" t="s">
        <v>13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7" ht="13.5" customHeight="1" thickBot="1" x14ac:dyDescent="0.25">
      <c r="A54" s="92"/>
      <c r="B54" s="96"/>
      <c r="C54" s="20" t="s">
        <v>14</v>
      </c>
      <c r="D54" s="13">
        <f>SUM(E54:J54)</f>
        <v>714.56799999999998</v>
      </c>
      <c r="E54" s="13">
        <v>0</v>
      </c>
      <c r="F54" s="13">
        <v>0</v>
      </c>
      <c r="G54" s="13">
        <v>597.52300000000002</v>
      </c>
      <c r="H54" s="13">
        <v>117.045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</row>
    <row r="55" spans="1:17" ht="13.5" customHeight="1" thickBot="1" x14ac:dyDescent="0.3">
      <c r="A55" s="26"/>
      <c r="B55" s="26" t="s">
        <v>28</v>
      </c>
      <c r="C55" s="26"/>
      <c r="D55" s="27">
        <f>SUMIF(C7:C54,"Всего, в т.ч.:",D7:D54)</f>
        <v>11022.020999999999</v>
      </c>
      <c r="E55" s="27">
        <f>SUMIF(C7:C54,"Всего, в т.ч.:",E7:E54)</f>
        <v>2794.4630000000002</v>
      </c>
      <c r="F55" s="27">
        <f>SUMIF(C7:C54,"Всего, в т.ч.:",F7:F54)</f>
        <v>0</v>
      </c>
      <c r="G55" s="27">
        <f>SUMIF(C7:C54,"Всего, в т.ч.:",G7:G54)</f>
        <v>5339.59</v>
      </c>
      <c r="H55" s="27">
        <f>SUMIF(C7:C54,"Всего, в т.ч.:",H7:H54)</f>
        <v>117.045</v>
      </c>
      <c r="I55" s="27">
        <f>SUMIF(C7:C54,"Всего, в т.ч.:",I7:I54)</f>
        <v>2722.9949999999999</v>
      </c>
      <c r="J55" s="27">
        <f>SUMIF(C7:C54,"Всего, в т.ч.:",J7:J54)</f>
        <v>47.927999999999997</v>
      </c>
      <c r="K55" s="27">
        <f t="shared" ref="K55:P55" si="10">SUMIF($C7:$C54,"Всего, в т.ч.:",K7:K54)</f>
        <v>3.9540000000000002</v>
      </c>
      <c r="L55" s="27">
        <f t="shared" si="10"/>
        <v>0</v>
      </c>
      <c r="M55" s="27">
        <f t="shared" si="10"/>
        <v>6.298</v>
      </c>
      <c r="N55" s="27">
        <f t="shared" si="10"/>
        <v>0</v>
      </c>
      <c r="O55" s="27">
        <f t="shared" si="10"/>
        <v>2.7810000000000001</v>
      </c>
      <c r="P55" s="27">
        <f t="shared" si="10"/>
        <v>0</v>
      </c>
    </row>
    <row r="59" spans="1:17" x14ac:dyDescent="0.2"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7" x14ac:dyDescent="0.2">
      <c r="D60" s="14"/>
      <c r="K60" s="14"/>
    </row>
    <row r="62" spans="1:17" x14ac:dyDescent="0.2">
      <c r="K62" s="14"/>
    </row>
  </sheetData>
  <autoFilter ref="A6:P55">
    <filterColumn colId="1">
      <filters blank="1">
        <filter val="АО &quot;Барнаульская горэлектросеть&quot;"/>
        <filter val="АО &quot;ВМЭС&quot;"/>
        <filter val="АО &quot;Горэлектросеть&quot;"/>
        <filter val="АО &quot;Донэнерго&quot;"/>
        <filter val="АО &quot;ЕЭСК&quot;"/>
        <filter val="АО &quot;Ижевские электрические сети&quot;"/>
        <filter val="АО &quot;МОЭСК&quot;"/>
        <filter val="АО &quot;НордЭнерджиСистемс&quot;"/>
        <filter val="АО &quot;НЭСК&quot;"/>
        <filter val="АО &quot;Объединенная Энергетическая Компания&quot;"/>
        <filter val="АО &quot;Омскэлектро&quot;"/>
        <filter val="АО &quot;ОРЁЛОБЛЭНЕРГО&quot;"/>
        <filter val="АО &quot;Пятигорскэнерго&quot;"/>
        <filter val="АО &quot;РЭС&quot;"/>
        <filter val="АО &quot;Самарская сетевая компания&quot;"/>
        <filter val="АО &quot;Сетевая компания&quot;"/>
        <filter val="АО &quot;Тульские городские электрические сети&quot;"/>
        <filter val="АО &quot;Финарт&quot;"/>
        <filter val="АО &quot;Янтарьэнерго&quot;"/>
        <filter val="ЗАО &quot;Саратовское предприятие городских электрических сетей&quot;"/>
        <filter val="ЗАО &quot;Энергетика и связь строительства&quot;"/>
        <filter val="Итого"/>
        <filter val="МУП &quot;Тверьгорэлектро&quot;"/>
        <filter val="МУП &quot;Электросеть&quot; г. Череповец"/>
        <filter val="МУП «УльГЭС»"/>
        <filter val="ОАО &quot;Иркутская электросетевая компания&quot;"/>
        <filter val="ОАО &quot;ОЭЗ ППТ &quot;Алабуга&quot;"/>
        <filter val="ОАО &quot;СКЭК&quot;"/>
        <filter val="ООО &quot;Барнаульская сетевая компания&quot;"/>
        <filter val="ООО &quot;Башкирэнерго&quot;"/>
        <filter val="ООО &quot;Завод приборных подшипников&quot;"/>
        <filter val="ООО &quot;ЗЭФС-ЭНЕРГО&quot;"/>
        <filter val="ООО &quot;КАМАЗ-ЭНЕРГО&quot;"/>
        <filter val="ООО &quot;КВЭП&quot;"/>
        <filter val="ООО &quot;Коммунальные технологии&quot;"/>
        <filter val="ООО &quot;КузбассЭнергоСеть&quot;"/>
        <filter val="ООО &quot;ОЭС&quot;"/>
        <filter val="ООО &quot;РСК сети&quot;"/>
        <filter val="ООО &quot;СГЭС&quot;"/>
        <filter val="ООО &quot;Сетевая компания&quot;"/>
        <filter val="ООО &quot;СТН-Энергосети&quot;"/>
        <filter val="ООО &quot;ТехЭнергоСад&quot;"/>
        <filter val="ООО &quot;Энергия Транзит&quot;"/>
        <filter val="ООО &quot;ЭнергоПаритет&quot;"/>
        <filter val="ООО &quot;ЭНЕРГО-ПРО&quot;"/>
        <filter val="ООО &quot;Энергоресурс&quot;"/>
        <filter val="ООО «ТранзитЭнергоМонтаж»"/>
        <filter val="ПАО &quot;Россети Волги&quot; - филиал &quot;Чувашэнерго&quot;"/>
        <filter val="ПАО &quot;Россети Кубань&quot;"/>
        <filter val="ПАО &quot;Россети Ленэнерго&quot;"/>
        <filter val="ПАО &quot;Россети Северный Кавказ&quot; - филиал &quot;Ставропольэнерго&quot;"/>
        <filter val="ПАО &quot;Россети Северо-Запад&quot; - филиал &quot;Новгородский&quot;"/>
        <filter val="ПАО &quot;Россети Северо-Запад&quot; филиал &quot;Вологодский&quot;"/>
        <filter val="ПАО &quot;Россети Сибирь&quot; - филиал &quot;Красноярскэнерго&quot;"/>
        <filter val="ПАО &quot;Россети Сибирь&quot; - филиал &quot;Кузбассэнерго-РЭС&quot;"/>
        <filter val="ПАО &quot;СУЭНКО&quot;"/>
        <filter val="ПАО &quot;ТРК&quot;"/>
        <filter val="ПАО &quot;ФСК ЕЭС&quot;"/>
        <filter val="ПАО «Россети Юг» - филиал &quot;Волгоградэнерго&quot;"/>
        <filter val="ПАО «Россети Юг» - филиал &quot;Ростовэнерго&quot;"/>
        <filter val="ПАО «Россети Юг» - филиал «Астраханьэнерго»"/>
        <filter val="Псковский филиал ПАО &quot;Россети Северо-Запад&quot;"/>
        <filter val="Филиал ПАО &quot;МРСК Урала&quot; - &quot;Пермэнерго&quot;"/>
        <filter val="Филиал ПАО &quot;МРСК Урала&quot; - &quot;Свердловэнерго&quot;"/>
        <filter val="Филиал ПАО &quot;МРСК Урала&quot; - &quot;Челябэнерго&quot;"/>
        <filter val="Филиал ПАО &quot;Россети  Центр&quot; - &quot;Белгородэнерго&quot;"/>
        <filter val="Филиал ПАО &quot;Россети  Центр&quot; - &quot;Брянскэнерго&quot;"/>
        <filter val="Филиал ПАО &quot;Россети  Центр&quot; - &quot;Костромаэнерго&quot;"/>
        <filter val="Филиал ПАО &quot;Россети  Центр&quot; - &quot;Курскэнерго&quot;"/>
        <filter val="Филиал ПАО &quot;Россети  Центр&quot; - &quot;Липецкэнерго&quot;"/>
        <filter val="Филиал ПАО &quot;Россети  Центр&quot; - &quot;Орелэнерго&quot;"/>
        <filter val="Филиал ПАО &quot;Россети  Центр&quot; - «Смоленскэнерго»"/>
        <filter val="Филиал ПАО &quot;Россети  Центр&quot; - «Ярэнерго»"/>
        <filter val="Филиал ПАО &quot;Россети Волга&quot; - &quot;Мордовэнерго&quot;"/>
        <filter val="Филиал ПАО &quot;Россети Волга&quot; - &quot;Оренбургэнерго&quot;"/>
        <filter val="Филиал ПАО &quot;Россети Волга&quot; - &quot;Пензаэнерго&quot;"/>
        <filter val="Филиал ПАО &quot;Россети Волга&quot; - &quot;Самарские РС&quot;"/>
        <filter val="Филиал ПАО &quot;Россети Сибирь&quot; - &quot;Алтайэнерго&quot;"/>
        <filter val="Филиал ПАО &quot;Россети Сибирь&quot; - &quot;Омскэнерго&quot;"/>
        <filter val="Филиал ПАО &quot;Россети Центр и Приволжье&quot; - &quot;Владимирэнерго&quot;"/>
        <filter val="Филиал ПАО &quot;Россети Центр и Приволжье&quot; - &quot;Воронежэнерго&quot;"/>
        <filter val="Филиал ПАО &quot;Россети Центр и Приволжье&quot; - &quot;Ивэнерго&quot;"/>
        <filter val="Филиал ПАО &quot;Россети Центр и Приволжье&quot; - &quot;Кировэнерго&quot;"/>
        <filter val="Филиал ПАО &quot;Россети Центр и Приволжье&quot; - &quot;Нижновэнерго&quot;"/>
        <filter val="Филиал ПАО &quot;Россети Центр и Приволжье&quot; - &quot;Рязаньэнерго&quot;"/>
        <filter val="Филиал ПАО &quot;Россети Центр и Приволжье&quot; - &quot;Тверьэнерго&quot;"/>
        <filter val="Филиал ПАО &quot;Россети Центр и Приволжье&quot; - &quot;Тулэнерго&quot;"/>
        <filter val="Филиал ПАО &quot;Россети Центр и Приволжье&quot; - &quot;Удмуртэнерго&quot;"/>
        <filter val="Филиал ПАО &quot;Россети Центр и Приволжье&quot; &quot;Калугаэнерго&quot;"/>
        <filter val="Филиал ПАО «Россети Центр и Приволжье»- Мариэнерго"/>
      </filters>
    </filterColumn>
  </autoFilter>
  <mergeCells count="24">
    <mergeCell ref="A27:A30"/>
    <mergeCell ref="B27:B30"/>
    <mergeCell ref="E5:J5"/>
    <mergeCell ref="K5:P5"/>
    <mergeCell ref="A7:A10"/>
    <mergeCell ref="B7:B10"/>
    <mergeCell ref="A11:A14"/>
    <mergeCell ref="B11:B14"/>
    <mergeCell ref="A15:A22"/>
    <mergeCell ref="B15:B18"/>
    <mergeCell ref="B19:B22"/>
    <mergeCell ref="A23:A26"/>
    <mergeCell ref="B23:B26"/>
    <mergeCell ref="A47:A54"/>
    <mergeCell ref="B47:B50"/>
    <mergeCell ref="B51:B54"/>
    <mergeCell ref="A31:A34"/>
    <mergeCell ref="B31:B34"/>
    <mergeCell ref="A35:A38"/>
    <mergeCell ref="B35:B38"/>
    <mergeCell ref="A39:A42"/>
    <mergeCell ref="B39:B42"/>
    <mergeCell ref="A43:A46"/>
    <mergeCell ref="B43:B46"/>
  </mergeCells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70"/>
  <sheetViews>
    <sheetView showZeros="0" zoomScale="70" zoomScaleNormal="70" workbookViewId="0">
      <pane xSplit="4" ySplit="6" topLeftCell="E19" activePane="bottomRight" state="frozen"/>
      <selection pane="topRight" activeCell="G1" sqref="G1"/>
      <selection pane="bottomLeft" activeCell="A7" sqref="A7"/>
      <selection pane="bottomRight" activeCell="M54" sqref="M54"/>
    </sheetView>
  </sheetViews>
  <sheetFormatPr defaultColWidth="9.140625" defaultRowHeight="14.25" x14ac:dyDescent="0.2"/>
  <cols>
    <col min="1" max="1" width="29.7109375" style="4" customWidth="1"/>
    <col min="2" max="2" width="31.42578125" style="4" customWidth="1"/>
    <col min="3" max="3" width="20" style="3" customWidth="1"/>
    <col min="4" max="4" width="20.7109375" style="4" customWidth="1"/>
    <col min="5" max="5" width="16.85546875" style="4" customWidth="1"/>
    <col min="6" max="6" width="17.42578125" style="4" customWidth="1"/>
    <col min="7" max="7" width="18.42578125" style="4" customWidth="1"/>
    <col min="8" max="8" width="17.5703125" style="4" customWidth="1"/>
    <col min="9" max="9" width="19.140625" style="4" customWidth="1"/>
    <col min="10" max="10" width="18.7109375" style="4" customWidth="1"/>
    <col min="11" max="11" width="18.28515625" style="4" customWidth="1"/>
    <col min="12" max="12" width="17.42578125" style="4" customWidth="1"/>
    <col min="13" max="14" width="18.42578125" style="4" customWidth="1"/>
    <col min="15" max="15" width="17.7109375" style="4" customWidth="1"/>
    <col min="16" max="16" width="17.85546875" style="4" customWidth="1"/>
    <col min="17" max="16384" width="9.140625" style="3"/>
  </cols>
  <sheetData>
    <row r="1" spans="1:16" x14ac:dyDescent="0.2">
      <c r="A1" s="5"/>
      <c r="B1" s="5"/>
    </row>
    <row r="2" spans="1:16" s="1" customFormat="1" ht="26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26.25" customHeight="1" x14ac:dyDescent="0.25">
      <c r="A3" s="7">
        <v>44652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3.5" thickBot="1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55.5" customHeight="1" x14ac:dyDescent="0.2">
      <c r="A5" s="10" t="s">
        <v>1</v>
      </c>
      <c r="B5" s="10" t="s">
        <v>2</v>
      </c>
      <c r="C5" s="10" t="s">
        <v>3</v>
      </c>
      <c r="D5" s="10" t="s">
        <v>4</v>
      </c>
      <c r="E5" s="82" t="s">
        <v>5</v>
      </c>
      <c r="F5" s="83"/>
      <c r="G5" s="83"/>
      <c r="H5" s="83"/>
      <c r="I5" s="83"/>
      <c r="J5" s="84"/>
      <c r="K5" s="85" t="s">
        <v>6</v>
      </c>
      <c r="L5" s="86"/>
      <c r="M5" s="86"/>
      <c r="N5" s="86"/>
      <c r="O5" s="86"/>
      <c r="P5" s="87"/>
    </row>
    <row r="6" spans="1:16" ht="13.5" customHeight="1" thickBot="1" x14ac:dyDescent="0.25">
      <c r="A6" s="9"/>
      <c r="B6" s="9"/>
      <c r="C6" s="9"/>
      <c r="D6" s="9"/>
      <c r="E6" s="15" t="s">
        <v>7</v>
      </c>
      <c r="F6" s="15" t="s">
        <v>8</v>
      </c>
      <c r="G6" s="15" t="s">
        <v>9</v>
      </c>
      <c r="H6" s="15" t="s">
        <v>25</v>
      </c>
      <c r="I6" s="15" t="s">
        <v>26</v>
      </c>
      <c r="J6" s="15" t="s">
        <v>10</v>
      </c>
      <c r="K6" s="15" t="s">
        <v>7</v>
      </c>
      <c r="L6" s="15" t="s">
        <v>8</v>
      </c>
      <c r="M6" s="15" t="s">
        <v>9</v>
      </c>
      <c r="N6" s="16" t="s">
        <v>25</v>
      </c>
      <c r="O6" s="16" t="s">
        <v>26</v>
      </c>
      <c r="P6" s="17" t="s">
        <v>10</v>
      </c>
    </row>
    <row r="7" spans="1:16" ht="13.5" customHeight="1" x14ac:dyDescent="0.2">
      <c r="A7" s="88" t="s">
        <v>15</v>
      </c>
      <c r="B7" s="93" t="s">
        <v>36</v>
      </c>
      <c r="C7" s="18" t="s">
        <v>11</v>
      </c>
      <c r="D7" s="28">
        <f>SUM(D8:D10)</f>
        <v>1929.153</v>
      </c>
      <c r="E7" s="28">
        <f t="shared" ref="E7:P7" si="0">SUM(E8:E10)</f>
        <v>0</v>
      </c>
      <c r="F7" s="28">
        <f t="shared" si="0"/>
        <v>0</v>
      </c>
      <c r="G7" s="28">
        <f>SUM(G8:G10)</f>
        <v>1929.153</v>
      </c>
      <c r="H7" s="28">
        <f t="shared" si="0"/>
        <v>0</v>
      </c>
      <c r="I7" s="28">
        <f t="shared" si="0"/>
        <v>0</v>
      </c>
      <c r="J7" s="28">
        <f t="shared" si="0"/>
        <v>0</v>
      </c>
      <c r="K7" s="28">
        <f t="shared" si="0"/>
        <v>0</v>
      </c>
      <c r="L7" s="28">
        <f t="shared" si="0"/>
        <v>0</v>
      </c>
      <c r="M7" s="28">
        <f>SUM(M8:M10)</f>
        <v>2.7370000000000001</v>
      </c>
      <c r="N7" s="28">
        <f t="shared" si="0"/>
        <v>0</v>
      </c>
      <c r="O7" s="28">
        <f t="shared" si="0"/>
        <v>0</v>
      </c>
      <c r="P7" s="28">
        <f t="shared" si="0"/>
        <v>0</v>
      </c>
    </row>
    <row r="8" spans="1:16" ht="13.5" customHeight="1" x14ac:dyDescent="0.2">
      <c r="A8" s="91"/>
      <c r="B8" s="91"/>
      <c r="C8" s="19" t="s">
        <v>12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1"/>
      <c r="P8" s="31"/>
    </row>
    <row r="9" spans="1:16" ht="13.5" customHeight="1" x14ac:dyDescent="0.2">
      <c r="A9" s="91"/>
      <c r="B9" s="91"/>
      <c r="C9" s="19" t="s">
        <v>13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3.5" customHeight="1" thickBot="1" x14ac:dyDescent="0.25">
      <c r="A10" s="92"/>
      <c r="B10" s="92"/>
      <c r="C10" s="20" t="s">
        <v>14</v>
      </c>
      <c r="D10" s="30">
        <f>SUM(E10:J10)</f>
        <v>1929.153</v>
      </c>
      <c r="E10" s="30">
        <v>0</v>
      </c>
      <c r="F10" s="30">
        <v>0</v>
      </c>
      <c r="G10" s="30">
        <v>1929.153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2.7370000000000001</v>
      </c>
      <c r="N10" s="30">
        <v>0</v>
      </c>
      <c r="O10" s="30">
        <v>0</v>
      </c>
      <c r="P10" s="30">
        <v>0</v>
      </c>
    </row>
    <row r="11" spans="1:16" ht="13.5" customHeight="1" x14ac:dyDescent="0.2">
      <c r="A11" s="88" t="s">
        <v>27</v>
      </c>
      <c r="B11" s="93" t="s">
        <v>32</v>
      </c>
      <c r="C11" s="18" t="s">
        <v>11</v>
      </c>
      <c r="D11" s="33">
        <f>SUM(D12:D14)</f>
        <v>348.83100000000002</v>
      </c>
      <c r="E11" s="33">
        <f t="shared" ref="E11:P11" si="1">SUM(E12:E14)</f>
        <v>0</v>
      </c>
      <c r="F11" s="33">
        <f t="shared" si="1"/>
        <v>0</v>
      </c>
      <c r="G11" s="33">
        <f>SUM(G12:G14)</f>
        <v>348.83100000000002</v>
      </c>
      <c r="H11" s="33">
        <f t="shared" si="1"/>
        <v>0</v>
      </c>
      <c r="I11" s="33">
        <f t="shared" si="1"/>
        <v>0</v>
      </c>
      <c r="J11" s="33">
        <f t="shared" si="1"/>
        <v>0</v>
      </c>
      <c r="K11" s="33">
        <f t="shared" si="1"/>
        <v>0</v>
      </c>
      <c r="L11" s="33">
        <f t="shared" si="1"/>
        <v>0</v>
      </c>
      <c r="M11" s="33">
        <f>SUM(M12:M14)</f>
        <v>0.55900000000000005</v>
      </c>
      <c r="N11" s="33">
        <f t="shared" si="1"/>
        <v>0</v>
      </c>
      <c r="O11" s="33">
        <f t="shared" si="1"/>
        <v>0</v>
      </c>
      <c r="P11" s="33">
        <f t="shared" si="1"/>
        <v>0</v>
      </c>
    </row>
    <row r="12" spans="1:16" ht="13.5" customHeight="1" x14ac:dyDescent="0.2">
      <c r="A12" s="91"/>
      <c r="B12" s="91"/>
      <c r="C12" s="19" t="s"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9"/>
      <c r="P12" s="39"/>
    </row>
    <row r="13" spans="1:16" ht="13.5" customHeight="1" x14ac:dyDescent="0.2">
      <c r="A13" s="91"/>
      <c r="B13" s="91"/>
      <c r="C13" s="19" t="s"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3.5" customHeight="1" thickBot="1" x14ac:dyDescent="0.25">
      <c r="A14" s="92"/>
      <c r="B14" s="92"/>
      <c r="C14" s="20" t="s">
        <v>14</v>
      </c>
      <c r="D14" s="35">
        <f>SUM(E14:J14)</f>
        <v>348.83100000000002</v>
      </c>
      <c r="E14" s="35">
        <v>0</v>
      </c>
      <c r="F14" s="35">
        <v>0</v>
      </c>
      <c r="G14" s="35">
        <v>348.83100000000002</v>
      </c>
      <c r="H14" s="35">
        <v>0</v>
      </c>
      <c r="I14" s="35"/>
      <c r="J14" s="35">
        <v>0</v>
      </c>
      <c r="K14" s="35">
        <v>0</v>
      </c>
      <c r="L14" s="35">
        <v>0</v>
      </c>
      <c r="M14" s="35">
        <v>0.55900000000000005</v>
      </c>
      <c r="N14" s="35">
        <v>0</v>
      </c>
      <c r="O14" s="35"/>
      <c r="P14" s="35">
        <v>0</v>
      </c>
    </row>
    <row r="15" spans="1:16" ht="13.5" customHeight="1" x14ac:dyDescent="0.2">
      <c r="A15" s="88" t="s">
        <v>40</v>
      </c>
      <c r="B15" s="88" t="s">
        <v>39</v>
      </c>
      <c r="C15" s="18" t="s">
        <v>11</v>
      </c>
      <c r="D15" s="36">
        <f>SUM(D16:D18)</f>
        <v>1780.3310000000001</v>
      </c>
      <c r="E15" s="36"/>
      <c r="F15" s="36"/>
      <c r="G15" s="36">
        <f>SUM(G16:G18)</f>
        <v>1388.009</v>
      </c>
      <c r="H15" s="36"/>
      <c r="I15" s="36">
        <f>SUM(I16:I18)</f>
        <v>392.322</v>
      </c>
      <c r="J15" s="36"/>
      <c r="K15" s="36"/>
      <c r="L15" s="36"/>
      <c r="M15" s="36">
        <f>SUM(M16:M18)</f>
        <v>2.0110000000000001</v>
      </c>
      <c r="N15" s="36"/>
      <c r="O15" s="36">
        <f>SUM(O16:O18)</f>
        <v>0.61299999999999999</v>
      </c>
      <c r="P15" s="36"/>
    </row>
    <row r="16" spans="1:16" ht="13.5" customHeight="1" x14ac:dyDescent="0.2">
      <c r="A16" s="89"/>
      <c r="B16" s="89"/>
      <c r="C16" s="19" t="s">
        <v>12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6" ht="13.5" customHeight="1" x14ac:dyDescent="0.2">
      <c r="A17" s="89"/>
      <c r="B17" s="89"/>
      <c r="C17" s="19" t="s">
        <v>13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 ht="13.5" customHeight="1" thickBot="1" x14ac:dyDescent="0.25">
      <c r="A18" s="89"/>
      <c r="B18" s="90"/>
      <c r="C18" s="20" t="s">
        <v>14</v>
      </c>
      <c r="D18" s="38">
        <f>SUM(E18:J18)</f>
        <v>1780.3310000000001</v>
      </c>
      <c r="E18" s="38"/>
      <c r="F18" s="38"/>
      <c r="G18" s="38">
        <v>1388.009</v>
      </c>
      <c r="H18" s="38"/>
      <c r="I18" s="38">
        <v>392.322</v>
      </c>
      <c r="J18" s="38"/>
      <c r="K18" s="38"/>
      <c r="L18" s="40"/>
      <c r="M18" s="38">
        <v>2.0110000000000001</v>
      </c>
      <c r="N18" s="38"/>
      <c r="O18" s="38">
        <v>0.61299999999999999</v>
      </c>
      <c r="P18" s="38"/>
    </row>
    <row r="19" spans="1:16" ht="13.5" customHeight="1" x14ac:dyDescent="0.2">
      <c r="A19" s="89"/>
      <c r="B19" s="88" t="s">
        <v>29</v>
      </c>
      <c r="C19" s="18" t="s">
        <v>11</v>
      </c>
      <c r="D19" s="41">
        <f>SUM(D20:D22)</f>
        <v>2465.665</v>
      </c>
      <c r="E19" s="41">
        <f>SUM(E20:E22)</f>
        <v>2465.665</v>
      </c>
      <c r="F19" s="41"/>
      <c r="G19" s="41"/>
      <c r="H19" s="41"/>
      <c r="I19" s="41"/>
      <c r="J19" s="41"/>
      <c r="K19" s="45">
        <f>SUM(K20:K22)</f>
        <v>3.6150000000000002</v>
      </c>
      <c r="L19" s="41"/>
      <c r="M19" s="41"/>
      <c r="N19" s="41"/>
      <c r="O19" s="41"/>
      <c r="P19" s="41"/>
    </row>
    <row r="20" spans="1:16" ht="13.5" customHeight="1" x14ac:dyDescent="0.2">
      <c r="A20" s="89"/>
      <c r="B20" s="89"/>
      <c r="C20" s="19" t="s">
        <v>12</v>
      </c>
      <c r="D20" s="42"/>
      <c r="E20" s="42"/>
      <c r="F20" s="42"/>
      <c r="G20" s="42"/>
      <c r="H20" s="42"/>
      <c r="I20" s="42"/>
      <c r="J20" s="42"/>
      <c r="K20" s="46"/>
      <c r="L20" s="42"/>
      <c r="M20" s="42"/>
      <c r="N20" s="42"/>
      <c r="O20" s="42"/>
      <c r="P20" s="42"/>
    </row>
    <row r="21" spans="1:16" ht="13.5" customHeight="1" x14ac:dyDescent="0.2">
      <c r="A21" s="89"/>
      <c r="B21" s="89"/>
      <c r="C21" s="19" t="s">
        <v>13</v>
      </c>
      <c r="D21" s="42"/>
      <c r="E21" s="42"/>
      <c r="F21" s="42"/>
      <c r="G21" s="42"/>
      <c r="H21" s="42"/>
      <c r="I21" s="42"/>
      <c r="J21" s="42"/>
      <c r="K21" s="46"/>
      <c r="L21" s="42"/>
      <c r="M21" s="42"/>
      <c r="N21" s="42"/>
      <c r="O21" s="42"/>
      <c r="P21" s="42"/>
    </row>
    <row r="22" spans="1:16" ht="13.5" customHeight="1" thickBot="1" x14ac:dyDescent="0.25">
      <c r="A22" s="90"/>
      <c r="B22" s="90"/>
      <c r="C22" s="20" t="s">
        <v>14</v>
      </c>
      <c r="D22" s="43">
        <f>SUM(E22:J22)</f>
        <v>2465.665</v>
      </c>
      <c r="E22" s="44">
        <f>2465665/1000</f>
        <v>2465.665</v>
      </c>
      <c r="F22" s="43"/>
      <c r="G22" s="43"/>
      <c r="H22" s="43"/>
      <c r="I22" s="43"/>
      <c r="J22" s="43"/>
      <c r="K22" s="47">
        <f>3615/1000</f>
        <v>3.6150000000000002</v>
      </c>
      <c r="L22" s="43"/>
      <c r="M22" s="43"/>
      <c r="N22" s="43"/>
      <c r="O22" s="43"/>
      <c r="P22" s="43"/>
    </row>
    <row r="23" spans="1:16" ht="13.5" customHeight="1" x14ac:dyDescent="0.2">
      <c r="A23" s="88" t="s">
        <v>16</v>
      </c>
      <c r="B23" s="93" t="s">
        <v>29</v>
      </c>
      <c r="C23" s="18" t="s">
        <v>11</v>
      </c>
      <c r="D23" s="68">
        <f t="shared" ref="D23:P23" si="2">SUM(D24:D26)</f>
        <v>336.99799999999999</v>
      </c>
      <c r="E23" s="61">
        <f t="shared" si="2"/>
        <v>336.99799999999999</v>
      </c>
      <c r="F23" s="61">
        <f t="shared" si="2"/>
        <v>0</v>
      </c>
      <c r="G23" s="61">
        <f t="shared" si="2"/>
        <v>0</v>
      </c>
      <c r="H23" s="61">
        <f t="shared" si="2"/>
        <v>0</v>
      </c>
      <c r="I23" s="61">
        <f t="shared" si="2"/>
        <v>0</v>
      </c>
      <c r="J23" s="61">
        <f t="shared" si="2"/>
        <v>0</v>
      </c>
      <c r="K23" s="61">
        <f t="shared" si="2"/>
        <v>0.49399999999999999</v>
      </c>
      <c r="L23" s="61">
        <f t="shared" si="2"/>
        <v>0</v>
      </c>
      <c r="M23" s="61">
        <f t="shared" si="2"/>
        <v>0</v>
      </c>
      <c r="N23" s="61">
        <f t="shared" si="2"/>
        <v>0</v>
      </c>
      <c r="O23" s="61">
        <f t="shared" si="2"/>
        <v>0</v>
      </c>
      <c r="P23" s="61">
        <f t="shared" si="2"/>
        <v>0</v>
      </c>
    </row>
    <row r="24" spans="1:16" ht="13.5" customHeight="1" x14ac:dyDescent="0.2">
      <c r="A24" s="91"/>
      <c r="B24" s="91"/>
      <c r="C24" s="19" t="s">
        <v>12</v>
      </c>
      <c r="D24" s="69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  <c r="P24" s="63"/>
    </row>
    <row r="25" spans="1:16" ht="13.5" customHeight="1" x14ac:dyDescent="0.2">
      <c r="A25" s="91"/>
      <c r="B25" s="91"/>
      <c r="C25" s="19" t="s">
        <v>13</v>
      </c>
      <c r="D25" s="69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</row>
    <row r="26" spans="1:16" ht="13.5" customHeight="1" thickBot="1" x14ac:dyDescent="0.25">
      <c r="A26" s="92"/>
      <c r="B26" s="92"/>
      <c r="C26" s="20" t="s">
        <v>14</v>
      </c>
      <c r="D26" s="70">
        <f>SUM(E26:J26)</f>
        <v>336.99799999999999</v>
      </c>
      <c r="E26" s="64">
        <f>336998/1000</f>
        <v>336.99799999999999</v>
      </c>
      <c r="F26" s="64"/>
      <c r="G26" s="64"/>
      <c r="H26" s="64">
        <v>0</v>
      </c>
      <c r="I26" s="64"/>
      <c r="J26" s="64">
        <v>0</v>
      </c>
      <c r="K26" s="64">
        <v>0.49399999999999999</v>
      </c>
      <c r="L26" s="71">
        <v>0</v>
      </c>
      <c r="M26" s="64">
        <v>0</v>
      </c>
      <c r="N26" s="64">
        <v>0</v>
      </c>
      <c r="O26" s="64">
        <v>0</v>
      </c>
      <c r="P26" s="64">
        <v>0</v>
      </c>
    </row>
    <row r="27" spans="1:16" ht="13.5" customHeight="1" x14ac:dyDescent="0.2">
      <c r="A27" s="88" t="s">
        <v>17</v>
      </c>
      <c r="B27" s="93" t="s">
        <v>37</v>
      </c>
      <c r="C27" s="18" t="s">
        <v>11</v>
      </c>
      <c r="D27" s="48">
        <f t="shared" ref="D27:P27" si="3">SUM(D28:D30)</f>
        <v>1018.832</v>
      </c>
      <c r="E27" s="49">
        <f t="shared" si="3"/>
        <v>0</v>
      </c>
      <c r="F27" s="48">
        <f t="shared" si="3"/>
        <v>0</v>
      </c>
      <c r="G27" s="48">
        <f t="shared" si="3"/>
        <v>0</v>
      </c>
      <c r="H27" s="48">
        <f t="shared" si="3"/>
        <v>0</v>
      </c>
      <c r="I27" s="48">
        <f t="shared" si="3"/>
        <v>1018.832</v>
      </c>
      <c r="J27" s="48">
        <f t="shared" si="3"/>
        <v>0</v>
      </c>
      <c r="K27" s="50">
        <f t="shared" si="3"/>
        <v>0</v>
      </c>
      <c r="L27" s="51"/>
      <c r="M27" s="48">
        <f t="shared" si="3"/>
        <v>0</v>
      </c>
      <c r="N27" s="48">
        <f t="shared" si="3"/>
        <v>0</v>
      </c>
      <c r="O27" s="48">
        <f t="shared" si="3"/>
        <v>1.53</v>
      </c>
      <c r="P27" s="48">
        <f t="shared" si="3"/>
        <v>0</v>
      </c>
    </row>
    <row r="28" spans="1:16" ht="13.5" customHeight="1" x14ac:dyDescent="0.2">
      <c r="A28" s="91"/>
      <c r="B28" s="91"/>
      <c r="C28" s="19" t="s">
        <v>12</v>
      </c>
      <c r="D28" s="52"/>
      <c r="E28" s="52"/>
      <c r="F28" s="52"/>
      <c r="G28" s="52"/>
      <c r="H28" s="52"/>
      <c r="I28" s="52"/>
      <c r="J28" s="52"/>
      <c r="K28" s="53"/>
      <c r="L28" s="52">
        <f>SUM(L29:L31)</f>
        <v>0</v>
      </c>
      <c r="M28" s="52"/>
      <c r="N28" s="52"/>
      <c r="O28" s="56"/>
      <c r="P28" s="56"/>
    </row>
    <row r="29" spans="1:16" ht="13.5" customHeight="1" x14ac:dyDescent="0.2">
      <c r="A29" s="91"/>
      <c r="B29" s="91"/>
      <c r="C29" s="19" t="s">
        <v>13</v>
      </c>
      <c r="D29" s="52"/>
      <c r="E29" s="52"/>
      <c r="F29" s="52"/>
      <c r="G29" s="52"/>
      <c r="H29" s="52"/>
      <c r="I29" s="52"/>
      <c r="J29" s="52"/>
      <c r="K29" s="53"/>
      <c r="L29" s="52"/>
      <c r="M29" s="52"/>
      <c r="N29" s="52"/>
      <c r="O29" s="52"/>
      <c r="P29" s="52"/>
    </row>
    <row r="30" spans="1:16" ht="13.5" customHeight="1" thickBot="1" x14ac:dyDescent="0.25">
      <c r="A30" s="92"/>
      <c r="B30" s="92"/>
      <c r="C30" s="20" t="s">
        <v>14</v>
      </c>
      <c r="D30" s="54">
        <f>SUM(E30:J30)</f>
        <v>1018.832</v>
      </c>
      <c r="E30" s="54">
        <v>0</v>
      </c>
      <c r="F30" s="54">
        <v>0</v>
      </c>
      <c r="G30" s="54"/>
      <c r="H30" s="54">
        <v>0</v>
      </c>
      <c r="I30" s="54">
        <v>1018.832</v>
      </c>
      <c r="J30" s="54">
        <v>0</v>
      </c>
      <c r="K30" s="55">
        <v>0</v>
      </c>
      <c r="L30" s="54"/>
      <c r="M30" s="54">
        <v>0</v>
      </c>
      <c r="N30" s="54">
        <v>0</v>
      </c>
      <c r="O30" s="54">
        <v>1.53</v>
      </c>
      <c r="P30" s="54">
        <v>0</v>
      </c>
    </row>
    <row r="31" spans="1:16" ht="13.5" customHeight="1" x14ac:dyDescent="0.2">
      <c r="A31" s="88" t="s">
        <v>18</v>
      </c>
      <c r="B31" s="93" t="s">
        <v>33</v>
      </c>
      <c r="C31" s="18" t="s">
        <v>11</v>
      </c>
      <c r="D31" s="57">
        <f t="shared" ref="D31:P31" si="4">SUM(D32:D34)</f>
        <v>190.43799999999999</v>
      </c>
      <c r="E31" s="57">
        <f t="shared" si="4"/>
        <v>0</v>
      </c>
      <c r="F31" s="57">
        <f t="shared" si="4"/>
        <v>0</v>
      </c>
      <c r="G31" s="57">
        <f t="shared" si="4"/>
        <v>0</v>
      </c>
      <c r="H31" s="57">
        <f t="shared" si="4"/>
        <v>0</v>
      </c>
      <c r="I31" s="57">
        <f t="shared" si="4"/>
        <v>190.43799999999999</v>
      </c>
      <c r="J31" s="57">
        <f t="shared" si="4"/>
        <v>0</v>
      </c>
      <c r="K31" s="57">
        <f t="shared" si="4"/>
        <v>0</v>
      </c>
      <c r="L31" s="57">
        <v>0</v>
      </c>
      <c r="M31" s="57">
        <f t="shared" si="4"/>
        <v>0</v>
      </c>
      <c r="N31" s="57">
        <f t="shared" si="4"/>
        <v>0</v>
      </c>
      <c r="O31" s="57">
        <f t="shared" si="4"/>
        <v>0.307</v>
      </c>
      <c r="P31" s="57">
        <f t="shared" si="4"/>
        <v>0</v>
      </c>
    </row>
    <row r="32" spans="1:16" ht="13.5" customHeight="1" x14ac:dyDescent="0.2">
      <c r="A32" s="91"/>
      <c r="B32" s="91"/>
      <c r="C32" s="19" t="s">
        <v>12</v>
      </c>
      <c r="D32" s="58"/>
      <c r="E32" s="58"/>
      <c r="F32" s="58"/>
      <c r="G32" s="58"/>
      <c r="H32" s="58"/>
      <c r="I32" s="58"/>
      <c r="J32" s="58"/>
      <c r="K32" s="58"/>
      <c r="L32" s="58">
        <f>SUM(L33:L34)</f>
        <v>0</v>
      </c>
      <c r="M32" s="58"/>
      <c r="N32" s="58"/>
      <c r="O32" s="60"/>
      <c r="P32" s="60"/>
    </row>
    <row r="33" spans="1:16" ht="13.5" customHeight="1" x14ac:dyDescent="0.2">
      <c r="A33" s="91"/>
      <c r="B33" s="91"/>
      <c r="C33" s="19" t="s">
        <v>13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t="13.5" customHeight="1" thickBot="1" x14ac:dyDescent="0.25">
      <c r="A34" s="92"/>
      <c r="B34" s="92"/>
      <c r="C34" s="20" t="s">
        <v>14</v>
      </c>
      <c r="D34" s="59">
        <f>SUM(E34:J34)</f>
        <v>190.43799999999999</v>
      </c>
      <c r="E34" s="59">
        <v>0</v>
      </c>
      <c r="F34" s="59">
        <v>0</v>
      </c>
      <c r="G34" s="59">
        <v>0</v>
      </c>
      <c r="H34" s="59">
        <v>0</v>
      </c>
      <c r="I34" s="59">
        <f>190438/1000</f>
        <v>190.43799999999999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0.307</v>
      </c>
      <c r="P34" s="59">
        <v>0</v>
      </c>
    </row>
    <row r="35" spans="1:16" ht="13.5" customHeight="1" x14ac:dyDescent="0.2">
      <c r="A35" s="94" t="s">
        <v>19</v>
      </c>
      <c r="B35" s="93" t="s">
        <v>35</v>
      </c>
      <c r="C35" s="18" t="s">
        <v>11</v>
      </c>
      <c r="D35" s="28">
        <f t="shared" ref="D35:P35" si="5">SUM(D36:D38)</f>
        <v>170.49299999999999</v>
      </c>
      <c r="E35" s="28">
        <f t="shared" si="5"/>
        <v>0</v>
      </c>
      <c r="F35" s="28">
        <f t="shared" si="5"/>
        <v>0</v>
      </c>
      <c r="G35" s="28">
        <f t="shared" si="5"/>
        <v>0</v>
      </c>
      <c r="H35" s="28">
        <f t="shared" si="5"/>
        <v>0</v>
      </c>
      <c r="I35" s="28">
        <f t="shared" si="5"/>
        <v>170.49299999999999</v>
      </c>
      <c r="J35" s="28">
        <f t="shared" si="5"/>
        <v>0</v>
      </c>
      <c r="K35" s="28">
        <f t="shared" si="5"/>
        <v>0</v>
      </c>
      <c r="L35" s="28">
        <f t="shared" si="5"/>
        <v>0</v>
      </c>
      <c r="M35" s="28">
        <f t="shared" si="5"/>
        <v>0</v>
      </c>
      <c r="N35" s="28">
        <f t="shared" si="5"/>
        <v>0</v>
      </c>
      <c r="O35" s="28">
        <f t="shared" si="5"/>
        <v>0.28699999999999998</v>
      </c>
      <c r="P35" s="28">
        <f t="shared" si="5"/>
        <v>0</v>
      </c>
    </row>
    <row r="36" spans="1:16" ht="13.5" customHeight="1" x14ac:dyDescent="0.2">
      <c r="A36" s="89"/>
      <c r="B36" s="91"/>
      <c r="C36" s="19" t="s">
        <v>12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1"/>
      <c r="P36" s="31"/>
    </row>
    <row r="37" spans="1:16" ht="13.5" customHeight="1" x14ac:dyDescent="0.2">
      <c r="A37" s="89"/>
      <c r="B37" s="91"/>
      <c r="C37" s="19" t="s">
        <v>13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ht="13.5" customHeight="1" thickBot="1" x14ac:dyDescent="0.25">
      <c r="A38" s="90"/>
      <c r="B38" s="92"/>
      <c r="C38" s="20" t="s">
        <v>14</v>
      </c>
      <c r="D38" s="30">
        <f>SUM(E38:J38)</f>
        <v>170.49299999999999</v>
      </c>
      <c r="E38" s="30">
        <v>0</v>
      </c>
      <c r="F38" s="30">
        <v>0</v>
      </c>
      <c r="G38" s="30"/>
      <c r="H38" s="30">
        <v>0</v>
      </c>
      <c r="I38" s="30">
        <f>170493/1000</f>
        <v>170.49299999999999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0.28699999999999998</v>
      </c>
      <c r="P38" s="30">
        <v>0</v>
      </c>
    </row>
    <row r="39" spans="1:16" ht="13.5" customHeight="1" x14ac:dyDescent="0.2">
      <c r="A39" s="88" t="s">
        <v>20</v>
      </c>
      <c r="B39" s="93" t="s">
        <v>30</v>
      </c>
      <c r="C39" s="18" t="s">
        <v>11</v>
      </c>
      <c r="D39" s="33">
        <f t="shared" ref="D39:P39" si="6">SUM(D40:D42)</f>
        <v>942.10699999999997</v>
      </c>
      <c r="E39" s="33">
        <f t="shared" si="6"/>
        <v>0</v>
      </c>
      <c r="F39" s="33">
        <f t="shared" si="6"/>
        <v>0</v>
      </c>
      <c r="G39" s="33">
        <f t="shared" si="6"/>
        <v>942.10699999999997</v>
      </c>
      <c r="H39" s="33">
        <f t="shared" si="6"/>
        <v>0</v>
      </c>
      <c r="I39" s="33">
        <f t="shared" si="6"/>
        <v>0</v>
      </c>
      <c r="J39" s="33">
        <f t="shared" si="6"/>
        <v>0</v>
      </c>
      <c r="K39" s="33">
        <f t="shared" si="6"/>
        <v>0</v>
      </c>
      <c r="L39" s="33">
        <f t="shared" si="6"/>
        <v>0</v>
      </c>
      <c r="M39" s="33">
        <f t="shared" si="6"/>
        <v>1.03</v>
      </c>
      <c r="N39" s="33">
        <f t="shared" si="6"/>
        <v>0</v>
      </c>
      <c r="O39" s="33">
        <f t="shared" si="6"/>
        <v>0</v>
      </c>
      <c r="P39" s="33">
        <f t="shared" si="6"/>
        <v>0</v>
      </c>
    </row>
    <row r="40" spans="1:16" ht="13.5" customHeight="1" x14ac:dyDescent="0.2">
      <c r="A40" s="91"/>
      <c r="B40" s="91"/>
      <c r="C40" s="19" t="s"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9"/>
      <c r="P40" s="39"/>
    </row>
    <row r="41" spans="1:16" ht="13.5" customHeight="1" x14ac:dyDescent="0.2">
      <c r="A41" s="91"/>
      <c r="B41" s="91"/>
      <c r="C41" s="19" t="s"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13.5" customHeight="1" thickBot="1" x14ac:dyDescent="0.25">
      <c r="A42" s="92"/>
      <c r="B42" s="92"/>
      <c r="C42" s="20" t="s">
        <v>14</v>
      </c>
      <c r="D42" s="35">
        <f>SUM(E42:J42)</f>
        <v>942.10699999999997</v>
      </c>
      <c r="E42" s="35">
        <v>0</v>
      </c>
      <c r="F42" s="35">
        <v>0</v>
      </c>
      <c r="G42" s="35">
        <v>942.10699999999997</v>
      </c>
      <c r="H42" s="35">
        <v>0</v>
      </c>
      <c r="I42" s="35"/>
      <c r="J42" s="35">
        <v>0</v>
      </c>
      <c r="K42" s="35">
        <v>0</v>
      </c>
      <c r="L42" s="35">
        <v>0</v>
      </c>
      <c r="M42" s="35">
        <v>1.03</v>
      </c>
      <c r="N42" s="35">
        <v>0</v>
      </c>
      <c r="O42" s="35">
        <v>0</v>
      </c>
      <c r="P42" s="35">
        <v>0</v>
      </c>
    </row>
    <row r="43" spans="1:16" ht="13.5" customHeight="1" x14ac:dyDescent="0.2">
      <c r="A43" s="88" t="s">
        <v>21</v>
      </c>
      <c r="B43" s="93" t="s">
        <v>31</v>
      </c>
      <c r="C43" s="18" t="s">
        <v>11</v>
      </c>
      <c r="D43" s="61">
        <f t="shared" ref="D43:P43" si="7">SUM(D44:D46)</f>
        <v>607.45699999999999</v>
      </c>
      <c r="E43" s="61">
        <f t="shared" si="7"/>
        <v>0</v>
      </c>
      <c r="F43" s="61">
        <f t="shared" si="7"/>
        <v>0</v>
      </c>
      <c r="G43" s="61">
        <f t="shared" si="7"/>
        <v>0</v>
      </c>
      <c r="H43" s="61">
        <f t="shared" si="7"/>
        <v>0</v>
      </c>
      <c r="I43" s="61">
        <f t="shared" si="7"/>
        <v>607.45699999999999</v>
      </c>
      <c r="J43" s="61">
        <f t="shared" si="7"/>
        <v>0</v>
      </c>
      <c r="K43" s="61">
        <f t="shared" si="7"/>
        <v>0</v>
      </c>
      <c r="L43" s="61">
        <f t="shared" si="7"/>
        <v>0</v>
      </c>
      <c r="M43" s="61">
        <f t="shared" si="7"/>
        <v>0</v>
      </c>
      <c r="N43" s="61">
        <f t="shared" si="7"/>
        <v>0</v>
      </c>
      <c r="O43" s="61">
        <f t="shared" si="7"/>
        <v>0</v>
      </c>
      <c r="P43" s="61">
        <f t="shared" si="7"/>
        <v>0</v>
      </c>
    </row>
    <row r="44" spans="1:16" ht="13.5" customHeight="1" x14ac:dyDescent="0.2">
      <c r="A44" s="91"/>
      <c r="B44" s="91"/>
      <c r="C44" s="19" t="s">
        <v>12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3"/>
      <c r="P44" s="63"/>
    </row>
    <row r="45" spans="1:16" ht="13.5" customHeight="1" x14ac:dyDescent="0.2">
      <c r="A45" s="91"/>
      <c r="B45" s="91"/>
      <c r="C45" s="19" t="s">
        <v>13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</row>
    <row r="46" spans="1:16" ht="13.5" customHeight="1" thickBot="1" x14ac:dyDescent="0.25">
      <c r="A46" s="92"/>
      <c r="B46" s="92"/>
      <c r="C46" s="20" t="s">
        <v>14</v>
      </c>
      <c r="D46" s="64">
        <f>SUM(E46:J46)</f>
        <v>607.45699999999999</v>
      </c>
      <c r="E46" s="64">
        <v>0</v>
      </c>
      <c r="F46" s="64">
        <v>0</v>
      </c>
      <c r="G46" s="64"/>
      <c r="H46" s="64">
        <v>0</v>
      </c>
      <c r="I46" s="64">
        <f>607457/1000</f>
        <v>607.45699999999999</v>
      </c>
      <c r="J46" s="64"/>
      <c r="K46" s="64">
        <v>0</v>
      </c>
      <c r="L46" s="64">
        <v>0</v>
      </c>
      <c r="M46" s="64"/>
      <c r="N46" s="64">
        <v>0</v>
      </c>
      <c r="O46" s="64">
        <v>0</v>
      </c>
      <c r="P46" s="64">
        <v>0</v>
      </c>
    </row>
    <row r="47" spans="1:16" ht="13.5" customHeight="1" x14ac:dyDescent="0.2">
      <c r="A47" s="88" t="s">
        <v>22</v>
      </c>
      <c r="B47" s="88" t="s">
        <v>29</v>
      </c>
      <c r="C47" s="18" t="s">
        <v>11</v>
      </c>
      <c r="D47" s="41">
        <f t="shared" ref="D47:P47" si="8">SUM(D48:D50)</f>
        <v>381.21600000000001</v>
      </c>
      <c r="E47" s="41">
        <f t="shared" si="8"/>
        <v>381.21600000000001</v>
      </c>
      <c r="F47" s="41">
        <f t="shared" si="8"/>
        <v>0</v>
      </c>
      <c r="G47" s="41">
        <f t="shared" si="8"/>
        <v>0</v>
      </c>
      <c r="H47" s="41">
        <f t="shared" si="8"/>
        <v>0</v>
      </c>
      <c r="I47" s="41">
        <f t="shared" si="8"/>
        <v>0</v>
      </c>
      <c r="J47" s="41">
        <f t="shared" si="8"/>
        <v>0</v>
      </c>
      <c r="K47" s="41">
        <f t="shared" si="8"/>
        <v>0.98099999999999998</v>
      </c>
      <c r="L47" s="41">
        <f t="shared" si="8"/>
        <v>0</v>
      </c>
      <c r="M47" s="41">
        <f t="shared" si="8"/>
        <v>0</v>
      </c>
      <c r="N47" s="41">
        <f t="shared" si="8"/>
        <v>0</v>
      </c>
      <c r="O47" s="41">
        <f t="shared" si="8"/>
        <v>0</v>
      </c>
      <c r="P47" s="41">
        <f t="shared" si="8"/>
        <v>0</v>
      </c>
    </row>
    <row r="48" spans="1:16" ht="13.5" customHeight="1" x14ac:dyDescent="0.2">
      <c r="A48" s="89"/>
      <c r="B48" s="89"/>
      <c r="C48" s="19" t="s">
        <v>12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75"/>
      <c r="P48" s="75"/>
    </row>
    <row r="49" spans="1:16" ht="13.5" customHeight="1" x14ac:dyDescent="0.2">
      <c r="A49" s="89"/>
      <c r="B49" s="89"/>
      <c r="C49" s="19" t="s">
        <v>13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3.5" customHeight="1" thickBot="1" x14ac:dyDescent="0.25">
      <c r="A50" s="89"/>
      <c r="B50" s="90"/>
      <c r="C50" s="20" t="s">
        <v>14</v>
      </c>
      <c r="D50" s="43">
        <f>SUM(E50:J50)</f>
        <v>381.21600000000001</v>
      </c>
      <c r="E50" s="43">
        <v>381.21600000000001</v>
      </c>
      <c r="F50" s="43">
        <v>0</v>
      </c>
      <c r="G50" s="43"/>
      <c r="H50" s="43">
        <v>0</v>
      </c>
      <c r="I50" s="43"/>
      <c r="J50" s="43"/>
      <c r="K50" s="43">
        <v>0.98099999999999998</v>
      </c>
      <c r="L50" s="43">
        <v>0</v>
      </c>
      <c r="M50" s="43"/>
      <c r="N50" s="43">
        <v>0</v>
      </c>
      <c r="O50" s="43">
        <v>0</v>
      </c>
      <c r="P50" s="43">
        <v>0</v>
      </c>
    </row>
    <row r="51" spans="1:16" ht="13.5" customHeight="1" x14ac:dyDescent="0.2">
      <c r="A51" s="89"/>
      <c r="B51" s="93" t="s">
        <v>38</v>
      </c>
      <c r="C51" s="18" t="s">
        <v>11</v>
      </c>
      <c r="D51" s="78">
        <f t="shared" ref="D51:P51" si="9">SUM(D52:D54)</f>
        <v>3436.7979999999998</v>
      </c>
      <c r="E51" s="78">
        <f t="shared" si="9"/>
        <v>0</v>
      </c>
      <c r="F51" s="78">
        <f t="shared" si="9"/>
        <v>0</v>
      </c>
      <c r="G51" s="78">
        <f t="shared" si="9"/>
        <v>3436.7979999999998</v>
      </c>
      <c r="H51" s="78">
        <f t="shared" si="9"/>
        <v>0</v>
      </c>
      <c r="I51" s="78">
        <f t="shared" si="9"/>
        <v>0</v>
      </c>
      <c r="J51" s="78">
        <f t="shared" si="9"/>
        <v>0</v>
      </c>
      <c r="K51" s="78">
        <f t="shared" si="9"/>
        <v>0</v>
      </c>
      <c r="L51" s="78">
        <f t="shared" si="9"/>
        <v>0</v>
      </c>
      <c r="M51" s="78">
        <f t="shared" si="9"/>
        <v>6.6719999999999997</v>
      </c>
      <c r="N51" s="78">
        <f t="shared" si="9"/>
        <v>0</v>
      </c>
      <c r="O51" s="78">
        <f t="shared" si="9"/>
        <v>0</v>
      </c>
      <c r="P51" s="78">
        <f t="shared" si="9"/>
        <v>0</v>
      </c>
    </row>
    <row r="52" spans="1:16" ht="13.5" customHeight="1" x14ac:dyDescent="0.2">
      <c r="A52" s="89"/>
      <c r="B52" s="91"/>
      <c r="C52" s="19" t="s">
        <v>12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81"/>
    </row>
    <row r="53" spans="1:16" ht="13.5" customHeight="1" x14ac:dyDescent="0.2">
      <c r="A53" s="89"/>
      <c r="B53" s="91"/>
      <c r="C53" s="19" t="s">
        <v>13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ht="13.5" customHeight="1" thickBot="1" x14ac:dyDescent="0.25">
      <c r="A54" s="90"/>
      <c r="B54" s="92"/>
      <c r="C54" s="20" t="s">
        <v>14</v>
      </c>
      <c r="D54" s="80">
        <f>SUM(E54:J54)</f>
        <v>3436.7979999999998</v>
      </c>
      <c r="E54" s="80">
        <v>0</v>
      </c>
      <c r="F54" s="80"/>
      <c r="G54" s="80">
        <f>3436798/1000</f>
        <v>3436.7979999999998</v>
      </c>
      <c r="H54" s="80">
        <v>0</v>
      </c>
      <c r="I54" s="80"/>
      <c r="J54" s="80">
        <v>0</v>
      </c>
      <c r="K54" s="80">
        <v>0</v>
      </c>
      <c r="L54" s="80"/>
      <c r="M54" s="80">
        <f>6672/1000</f>
        <v>6.6719999999999997</v>
      </c>
      <c r="N54" s="80">
        <v>0</v>
      </c>
      <c r="O54" s="80">
        <v>0</v>
      </c>
      <c r="P54" s="80">
        <v>0</v>
      </c>
    </row>
    <row r="55" spans="1:16" ht="13.5" customHeight="1" x14ac:dyDescent="0.2">
      <c r="A55" s="88" t="s">
        <v>23</v>
      </c>
      <c r="B55" s="97" t="s">
        <v>24</v>
      </c>
      <c r="C55" s="65" t="s">
        <v>11</v>
      </c>
      <c r="D55" s="61">
        <f>SUM(D56:D58)</f>
        <v>208.76</v>
      </c>
      <c r="E55" s="61">
        <f t="shared" ref="E55:P55" si="10">SUM(E56:E58)</f>
        <v>0</v>
      </c>
      <c r="F55" s="61">
        <f t="shared" si="10"/>
        <v>0</v>
      </c>
      <c r="G55" s="61">
        <f t="shared" si="10"/>
        <v>0</v>
      </c>
      <c r="H55" s="61">
        <f t="shared" si="10"/>
        <v>0</v>
      </c>
      <c r="I55" s="61">
        <f t="shared" si="10"/>
        <v>0</v>
      </c>
      <c r="J55" s="61">
        <f t="shared" si="10"/>
        <v>208.76</v>
      </c>
      <c r="K55" s="61">
        <f t="shared" si="10"/>
        <v>0</v>
      </c>
      <c r="L55" s="61">
        <f t="shared" si="10"/>
        <v>0</v>
      </c>
      <c r="M55" s="61">
        <f t="shared" si="10"/>
        <v>0</v>
      </c>
      <c r="N55" s="61">
        <f t="shared" si="10"/>
        <v>0</v>
      </c>
      <c r="O55" s="61">
        <f t="shared" si="10"/>
        <v>0</v>
      </c>
      <c r="P55" s="61">
        <f t="shared" si="10"/>
        <v>0</v>
      </c>
    </row>
    <row r="56" spans="1:16" ht="13.5" customHeight="1" x14ac:dyDescent="0.2">
      <c r="A56" s="91"/>
      <c r="B56" s="98"/>
      <c r="C56" s="66" t="s">
        <v>12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3"/>
      <c r="P56" s="63"/>
    </row>
    <row r="57" spans="1:16" ht="13.5" customHeight="1" x14ac:dyDescent="0.2">
      <c r="A57" s="91"/>
      <c r="B57" s="98"/>
      <c r="C57" s="66" t="s">
        <v>13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</row>
    <row r="58" spans="1:16" ht="13.5" customHeight="1" thickBot="1" x14ac:dyDescent="0.25">
      <c r="A58" s="91"/>
      <c r="B58" s="99"/>
      <c r="C58" s="67" t="s">
        <v>14</v>
      </c>
      <c r="D58" s="64">
        <f>SUM(E58:J58)</f>
        <v>208.76</v>
      </c>
      <c r="E58" s="64">
        <v>0</v>
      </c>
      <c r="F58" s="64">
        <v>0</v>
      </c>
      <c r="G58" s="64">
        <v>0</v>
      </c>
      <c r="H58" s="64">
        <v>0</v>
      </c>
      <c r="I58" s="64"/>
      <c r="J58" s="64">
        <f>208760/1000</f>
        <v>208.76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</row>
    <row r="59" spans="1:16" ht="13.5" customHeight="1" x14ac:dyDescent="0.2">
      <c r="A59" s="91"/>
      <c r="B59" s="100" t="s">
        <v>34</v>
      </c>
      <c r="C59" s="72" t="s">
        <v>11</v>
      </c>
      <c r="D59" s="28">
        <f>SUM(D60:D62)</f>
        <v>604.88200000000006</v>
      </c>
      <c r="E59" s="28">
        <f t="shared" ref="E59:P59" si="11">SUM(E60:E62)</f>
        <v>0</v>
      </c>
      <c r="F59" s="28">
        <f t="shared" si="11"/>
        <v>0</v>
      </c>
      <c r="G59" s="28">
        <f t="shared" si="11"/>
        <v>520.59100000000001</v>
      </c>
      <c r="H59" s="28">
        <f t="shared" si="11"/>
        <v>84.290999999999997</v>
      </c>
      <c r="I59" s="28">
        <f t="shared" si="11"/>
        <v>0</v>
      </c>
      <c r="J59" s="28">
        <f t="shared" si="11"/>
        <v>0</v>
      </c>
      <c r="K59" s="28">
        <f t="shared" si="11"/>
        <v>0</v>
      </c>
      <c r="L59" s="28">
        <f t="shared" si="11"/>
        <v>0</v>
      </c>
      <c r="M59" s="28">
        <f t="shared" si="11"/>
        <v>0</v>
      </c>
      <c r="N59" s="28">
        <f t="shared" si="11"/>
        <v>0</v>
      </c>
      <c r="O59" s="28">
        <f t="shared" si="11"/>
        <v>0</v>
      </c>
      <c r="P59" s="28">
        <f t="shared" si="11"/>
        <v>0</v>
      </c>
    </row>
    <row r="60" spans="1:16" ht="13.5" customHeight="1" x14ac:dyDescent="0.2">
      <c r="A60" s="91"/>
      <c r="B60" s="101"/>
      <c r="C60" s="73" t="s">
        <v>12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1"/>
      <c r="P60" s="31"/>
    </row>
    <row r="61" spans="1:16" ht="13.5" customHeight="1" x14ac:dyDescent="0.2">
      <c r="A61" s="91"/>
      <c r="B61" s="101"/>
      <c r="C61" s="73" t="s">
        <v>13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3.5" customHeight="1" thickBot="1" x14ac:dyDescent="0.25">
      <c r="A62" s="92"/>
      <c r="B62" s="102"/>
      <c r="C62" s="74" t="s">
        <v>14</v>
      </c>
      <c r="D62" s="30">
        <f>SUM(E62:J62)</f>
        <v>604.88200000000006</v>
      </c>
      <c r="E62" s="30">
        <v>0</v>
      </c>
      <c r="F62" s="30">
        <v>0</v>
      </c>
      <c r="G62" s="30">
        <v>520.59100000000001</v>
      </c>
      <c r="H62" s="30">
        <v>84.290999999999997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</row>
    <row r="63" spans="1:16" ht="13.5" customHeight="1" thickBot="1" x14ac:dyDescent="0.3">
      <c r="A63" s="26"/>
      <c r="B63" s="26" t="s">
        <v>28</v>
      </c>
      <c r="C63" s="26"/>
      <c r="D63" s="27">
        <f>SUMIF(C7:C62,"Всего, в т.ч.:",D7:D62)</f>
        <v>14421.960999999999</v>
      </c>
      <c r="E63" s="27">
        <f>SUMIF(C7:C62,"Всего, в т.ч.:",E7:E62)</f>
        <v>3183.8789999999999</v>
      </c>
      <c r="F63" s="27">
        <f>SUMIF(C7:C62,"Всего, в т.ч.:",F7:F62)</f>
        <v>0</v>
      </c>
      <c r="G63" s="27">
        <f>SUMIF(C7:C62,"Всего, в т.ч.:",G7:G62)</f>
        <v>8565.4889999999996</v>
      </c>
      <c r="H63" s="27">
        <f>SUMIF(C7:C62,"Всего, в т.ч.:",H7:H62)</f>
        <v>84.290999999999997</v>
      </c>
      <c r="I63" s="27">
        <f>SUMIF(C7:C62,"Всего, в т.ч.:",I7:I62)</f>
        <v>2379.5419999999999</v>
      </c>
      <c r="J63" s="27">
        <f>SUMIF(C7:C62,"Всего, в т.ч.:",J7:J62)</f>
        <v>208.76</v>
      </c>
      <c r="K63" s="27">
        <f t="shared" ref="K63:P63" si="12">SUMIF($C7:$C62,"Всего, в т.ч.:",K7:K62)</f>
        <v>5.09</v>
      </c>
      <c r="L63" s="27">
        <f t="shared" si="12"/>
        <v>0</v>
      </c>
      <c r="M63" s="27">
        <f t="shared" si="12"/>
        <v>13.009</v>
      </c>
      <c r="N63" s="27">
        <f t="shared" si="12"/>
        <v>0</v>
      </c>
      <c r="O63" s="27">
        <f t="shared" si="12"/>
        <v>2.7369999999999997</v>
      </c>
      <c r="P63" s="27">
        <f t="shared" si="12"/>
        <v>0</v>
      </c>
    </row>
    <row r="67" spans="4:17" x14ac:dyDescent="0.2"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f t="shared" ref="Q67" si="13">Q7+Q11+Q15+Q19+Q23+Q27+Q31+Q35+Q39+Q43+Q47+Q51+Q55+Q59</f>
        <v>0</v>
      </c>
    </row>
    <row r="70" spans="4:17" x14ac:dyDescent="0.2">
      <c r="K70" s="14"/>
    </row>
  </sheetData>
  <autoFilter ref="A6:P63">
    <filterColumn colId="1">
      <filters blank="1">
        <filter val="АО &quot;Барнаульская горэлектросеть&quot;"/>
        <filter val="АО &quot;ВМЭС&quot;"/>
        <filter val="АО &quot;Горэлектросеть&quot;"/>
        <filter val="АО &quot;Донэнерго&quot;"/>
        <filter val="АО &quot;ЕЭСК&quot;"/>
        <filter val="АО &quot;Ижевские электрические сети&quot;"/>
        <filter val="АО &quot;МОЭСК&quot;"/>
        <filter val="АО &quot;НордЭнерджиСистемс&quot;"/>
        <filter val="АО &quot;НЭСК&quot;"/>
        <filter val="АО &quot;Объединенная Энергетическая Компания&quot;"/>
        <filter val="АО &quot;Омскэлектро&quot;"/>
        <filter val="АО &quot;ОРЁЛОБЛЭНЕРГО&quot;"/>
        <filter val="АО &quot;Пятигорскэнерго&quot;"/>
        <filter val="АО &quot;РЭС&quot;"/>
        <filter val="АО &quot;Самарская сетевая компания&quot;"/>
        <filter val="АО &quot;Сетевая компания&quot;"/>
        <filter val="АО &quot;Тульские городские электрические сети&quot;"/>
        <filter val="АО &quot;Финарт&quot;"/>
        <filter val="АО &quot;Янтарьэнерго&quot;"/>
        <filter val="ЗАО &quot;Саратовское предприятие городских электрических сетей&quot;"/>
        <filter val="ЗАО &quot;Энергетика и связь строительства&quot;"/>
        <filter val="Итого"/>
        <filter val="МУП &quot;Тверьгорэлектро&quot;"/>
        <filter val="МУП &quot;Электросеть&quot; г. Череповец"/>
        <filter val="МУП «УльГЭС»"/>
        <filter val="ОАО &quot;Иркутская электросетевая компания&quot;"/>
        <filter val="ОАО &quot;ОЭЗ ППТ &quot;Алабуга&quot;"/>
        <filter val="ОАО &quot;СКЭК&quot;"/>
        <filter val="ООО &quot;Барнаульская сетевая компания&quot;"/>
        <filter val="ООО &quot;Башкирэнерго&quot;"/>
        <filter val="ООО &quot;Завод приборных подшипников&quot;"/>
        <filter val="ООО &quot;ЗЭФС-ЭНЕРГО&quot;"/>
        <filter val="ООО &quot;КАМАЗ-ЭНЕРГО&quot;"/>
        <filter val="ООО &quot;КВЭП&quot;"/>
        <filter val="ООО &quot;Коммунальные технологии&quot;"/>
        <filter val="ООО &quot;КузбассЭнергоСеть&quot;"/>
        <filter val="ООО &quot;ОЭС&quot;"/>
        <filter val="ООО &quot;РСК сети&quot;"/>
        <filter val="ООО &quot;СГЭС&quot;"/>
        <filter val="ООО &quot;Сетевая компания&quot;"/>
        <filter val="ООО &quot;СТН-Энергосети&quot;"/>
        <filter val="ООО &quot;ТехЭнергоСад&quot;"/>
        <filter val="ООО &quot;Энергия Транзит&quot;"/>
        <filter val="ООО &quot;ЭнергоПаритет&quot;"/>
        <filter val="ООО &quot;ЭНЕРГО-ПРО&quot;"/>
        <filter val="ООО &quot;Энергоресурс&quot;"/>
        <filter val="ООО «ТранзитЭнергоМонтаж»"/>
        <filter val="ПАО &quot;Россети Волги&quot; - филиал &quot;Чувашэнерго&quot;"/>
        <filter val="ПАО &quot;Россети Кубань&quot;"/>
        <filter val="ПАО &quot;Россети Ленэнерго&quot;"/>
        <filter val="ПАО &quot;Россети Северный Кавказ&quot; - филиал &quot;Ставропольэнерго&quot;"/>
        <filter val="ПАО &quot;Россети Северо-Запад&quot; - филиал &quot;Новгородский&quot;"/>
        <filter val="ПАО &quot;Россети Северо-Запад&quot; филиал &quot;Вологодский&quot;"/>
        <filter val="ПАО &quot;Россети Сибирь&quot; - филиал &quot;Красноярскэнерго&quot;"/>
        <filter val="ПАО &quot;Россети Сибирь&quot; - филиал &quot;Кузбассэнерго-РЭС&quot;"/>
        <filter val="ПАО &quot;СУЭНКО&quot;"/>
        <filter val="ПАО &quot;ТРК&quot;"/>
        <filter val="ПАО &quot;ФСК ЕЭС&quot;"/>
        <filter val="ПАО «Россети Юг» - филиал &quot;Волгоградэнерго&quot;"/>
        <filter val="ПАО «Россети Юг» - филиал &quot;Ростовэнерго&quot;"/>
        <filter val="ПАО «Россети Юг» - филиал «Астраханьэнерго»"/>
        <filter val="Псковский филиал ПАО &quot;Россети Северо-Запад&quot;"/>
        <filter val="Филиал ПАО &quot;МРСК Урала&quot; - &quot;Пермэнерго&quot;"/>
        <filter val="Филиал ПАО &quot;МРСК Урала&quot; - &quot;Свердловэнерго&quot;"/>
        <filter val="Филиал ПАО &quot;МРСК Урала&quot; - &quot;Челябэнерго&quot;"/>
        <filter val="Филиал ПАО &quot;Россети  Центр&quot; - &quot;Белгородэнерго&quot;"/>
        <filter val="Филиал ПАО &quot;Россети  Центр&quot; - &quot;Брянскэнерго&quot;"/>
        <filter val="Филиал ПАО &quot;Россети  Центр&quot; - &quot;Костромаэнерго&quot;"/>
        <filter val="Филиал ПАО &quot;Россети  Центр&quot; - &quot;Курскэнерго&quot;"/>
        <filter val="Филиал ПАО &quot;Россети  Центр&quot; - &quot;Липецкэнерго&quot;"/>
        <filter val="Филиал ПАО &quot;Россети  Центр&quot; - &quot;Орелэнерго&quot;"/>
        <filter val="Филиал ПАО &quot;Россети  Центр&quot; - «Смоленскэнерго»"/>
        <filter val="Филиал ПАО &quot;Россети  Центр&quot; - «Ярэнерго»"/>
        <filter val="Филиал ПАО &quot;Россети Волга&quot; - &quot;Мордовэнерго&quot;"/>
        <filter val="Филиал ПАО &quot;Россети Волга&quot; - &quot;Оренбургэнерго&quot;"/>
        <filter val="Филиал ПАО &quot;Россети Волга&quot; - &quot;Пензаэнерго&quot;"/>
        <filter val="Филиал ПАО &quot;Россети Волга&quot; - &quot;Самарские РС&quot;"/>
        <filter val="Филиал ПАО &quot;Россети Сибирь&quot; - &quot;Алтайэнерго&quot;"/>
        <filter val="Филиал ПАО &quot;Россети Сибирь&quot; - &quot;Омскэнерго&quot;"/>
        <filter val="Филиал ПАО &quot;Россети Центр и Приволжье&quot; - &quot;Владимирэнерго&quot;"/>
        <filter val="Филиал ПАО &quot;Россети Центр и Приволжье&quot; - &quot;Воронежэнерго&quot;"/>
        <filter val="Филиал ПАО &quot;Россети Центр и Приволжье&quot; - &quot;Ивэнерго&quot;"/>
        <filter val="Филиал ПАО &quot;Россети Центр и Приволжье&quot; - &quot;Кировэнерго&quot;"/>
        <filter val="Филиал ПАО &quot;Россети Центр и Приволжье&quot; - &quot;Нижновэнерго&quot;"/>
        <filter val="Филиал ПАО &quot;Россети Центр и Приволжье&quot; - &quot;Рязаньэнерго&quot;"/>
        <filter val="Филиал ПАО &quot;Россети Центр и Приволжье&quot; - &quot;Тверьэнерго&quot;"/>
        <filter val="Филиал ПАО &quot;Россети Центр и Приволжье&quot; - &quot;Тулэнерго&quot;"/>
        <filter val="Филиал ПАО &quot;Россети Центр и Приволжье&quot; - &quot;Удмуртэнерго&quot;"/>
        <filter val="Филиал ПАО &quot;Россети Центр и Приволжье&quot; &quot;Калугаэнерго&quot;"/>
        <filter val="Филиал ПАО «Россети Центр и Приволжье»- Мариэнерго"/>
      </filters>
    </filterColumn>
  </autoFilter>
  <mergeCells count="27">
    <mergeCell ref="A27:A30"/>
    <mergeCell ref="B27:B30"/>
    <mergeCell ref="E5:J5"/>
    <mergeCell ref="K5:P5"/>
    <mergeCell ref="A7:A10"/>
    <mergeCell ref="B7:B10"/>
    <mergeCell ref="A11:A14"/>
    <mergeCell ref="B11:B14"/>
    <mergeCell ref="A15:A22"/>
    <mergeCell ref="B15:B18"/>
    <mergeCell ref="B19:B22"/>
    <mergeCell ref="A23:A26"/>
    <mergeCell ref="B23:B26"/>
    <mergeCell ref="A55:A62"/>
    <mergeCell ref="B55:B58"/>
    <mergeCell ref="B59:B62"/>
    <mergeCell ref="A31:A34"/>
    <mergeCell ref="B31:B34"/>
    <mergeCell ref="A35:A38"/>
    <mergeCell ref="B35:B38"/>
    <mergeCell ref="A39:A42"/>
    <mergeCell ref="B39:B42"/>
    <mergeCell ref="A43:A46"/>
    <mergeCell ref="B43:B46"/>
    <mergeCell ref="A47:A54"/>
    <mergeCell ref="B47:B50"/>
    <mergeCell ref="B51:B54"/>
  </mergeCells>
  <pageMargins left="0.7" right="0.7" top="0.75" bottom="0.75" header="0.3" footer="0.3"/>
  <pageSetup paperSize="9"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70"/>
  <sheetViews>
    <sheetView showZeros="0" zoomScale="70" zoomScaleNormal="70" workbookViewId="0">
      <pane xSplit="4" ySplit="6" topLeftCell="E19" activePane="bottomRight" state="frozen"/>
      <selection pane="topRight" activeCell="G1" sqref="G1"/>
      <selection pane="bottomLeft" activeCell="A7" sqref="A7"/>
      <selection pane="bottomRight" activeCell="L54" sqref="L54:P54"/>
    </sheetView>
  </sheetViews>
  <sheetFormatPr defaultColWidth="9.140625" defaultRowHeight="14.25" x14ac:dyDescent="0.2"/>
  <cols>
    <col min="1" max="1" width="29.7109375" style="4" customWidth="1"/>
    <col min="2" max="2" width="31.42578125" style="4" customWidth="1"/>
    <col min="3" max="3" width="20" style="3" customWidth="1"/>
    <col min="4" max="4" width="20.7109375" style="4" customWidth="1"/>
    <col min="5" max="5" width="16.85546875" style="4" customWidth="1"/>
    <col min="6" max="6" width="17.42578125" style="4" customWidth="1"/>
    <col min="7" max="7" width="18.42578125" style="4" customWidth="1"/>
    <col min="8" max="8" width="17.5703125" style="4" customWidth="1"/>
    <col min="9" max="9" width="19.140625" style="4" customWidth="1"/>
    <col min="10" max="10" width="18.7109375" style="4" customWidth="1"/>
    <col min="11" max="11" width="18.28515625" style="4" customWidth="1"/>
    <col min="12" max="12" width="17.42578125" style="4" customWidth="1"/>
    <col min="13" max="14" width="18.42578125" style="4" customWidth="1"/>
    <col min="15" max="15" width="17.7109375" style="4" customWidth="1"/>
    <col min="16" max="16" width="17.85546875" style="4" customWidth="1"/>
    <col min="17" max="16384" width="9.140625" style="3"/>
  </cols>
  <sheetData>
    <row r="1" spans="1:16" x14ac:dyDescent="0.2">
      <c r="A1" s="5"/>
      <c r="B1" s="5"/>
    </row>
    <row r="2" spans="1:16" s="1" customFormat="1" ht="26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26.25" customHeight="1" x14ac:dyDescent="0.25">
      <c r="A3" s="7">
        <v>44682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3.5" thickBot="1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55.5" customHeight="1" x14ac:dyDescent="0.2">
      <c r="A5" s="10" t="s">
        <v>1</v>
      </c>
      <c r="B5" s="10" t="s">
        <v>2</v>
      </c>
      <c r="C5" s="10" t="s">
        <v>3</v>
      </c>
      <c r="D5" s="10" t="s">
        <v>4</v>
      </c>
      <c r="E5" s="82" t="s">
        <v>5</v>
      </c>
      <c r="F5" s="83"/>
      <c r="G5" s="83"/>
      <c r="H5" s="83"/>
      <c r="I5" s="83"/>
      <c r="J5" s="84"/>
      <c r="K5" s="85" t="s">
        <v>6</v>
      </c>
      <c r="L5" s="86"/>
      <c r="M5" s="86"/>
      <c r="N5" s="86"/>
      <c r="O5" s="86"/>
      <c r="P5" s="87"/>
    </row>
    <row r="6" spans="1:16" ht="13.5" customHeight="1" thickBot="1" x14ac:dyDescent="0.25">
      <c r="A6" s="9"/>
      <c r="B6" s="9"/>
      <c r="C6" s="9"/>
      <c r="D6" s="9"/>
      <c r="E6" s="15" t="s">
        <v>7</v>
      </c>
      <c r="F6" s="15" t="s">
        <v>8</v>
      </c>
      <c r="G6" s="15" t="s">
        <v>9</v>
      </c>
      <c r="H6" s="15" t="s">
        <v>25</v>
      </c>
      <c r="I6" s="15" t="s">
        <v>26</v>
      </c>
      <c r="J6" s="15" t="s">
        <v>10</v>
      </c>
      <c r="K6" s="15" t="s">
        <v>7</v>
      </c>
      <c r="L6" s="15" t="s">
        <v>8</v>
      </c>
      <c r="M6" s="15" t="s">
        <v>9</v>
      </c>
      <c r="N6" s="16" t="s">
        <v>25</v>
      </c>
      <c r="O6" s="16" t="s">
        <v>26</v>
      </c>
      <c r="P6" s="17" t="s">
        <v>10</v>
      </c>
    </row>
    <row r="7" spans="1:16" ht="13.5" customHeight="1" x14ac:dyDescent="0.2">
      <c r="A7" s="88" t="s">
        <v>15</v>
      </c>
      <c r="B7" s="93" t="s">
        <v>36</v>
      </c>
      <c r="C7" s="18" t="s">
        <v>11</v>
      </c>
      <c r="D7" s="28">
        <f>SUM(D8:D10)</f>
        <v>1775.8409999999999</v>
      </c>
      <c r="E7" s="28">
        <f t="shared" ref="E7:P7" si="0">SUM(E8:E10)</f>
        <v>0</v>
      </c>
      <c r="F7" s="28">
        <f t="shared" si="0"/>
        <v>0</v>
      </c>
      <c r="G7" s="28">
        <f>SUM(G8:G10)</f>
        <v>1775.8409999999999</v>
      </c>
      <c r="H7" s="28">
        <f t="shared" si="0"/>
        <v>0</v>
      </c>
      <c r="I7" s="28">
        <f t="shared" si="0"/>
        <v>0</v>
      </c>
      <c r="J7" s="28">
        <f t="shared" si="0"/>
        <v>0</v>
      </c>
      <c r="K7" s="28">
        <f t="shared" si="0"/>
        <v>0</v>
      </c>
      <c r="L7" s="28">
        <f t="shared" si="0"/>
        <v>0</v>
      </c>
      <c r="M7" s="28">
        <f>SUM(M8:M10)</f>
        <v>2.4710000000000001</v>
      </c>
      <c r="N7" s="28">
        <f t="shared" si="0"/>
        <v>0</v>
      </c>
      <c r="O7" s="28">
        <f t="shared" si="0"/>
        <v>0</v>
      </c>
      <c r="P7" s="28">
        <f t="shared" si="0"/>
        <v>0</v>
      </c>
    </row>
    <row r="8" spans="1:16" ht="13.5" customHeight="1" x14ac:dyDescent="0.2">
      <c r="A8" s="91"/>
      <c r="B8" s="91"/>
      <c r="C8" s="19" t="s">
        <v>12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1"/>
      <c r="P8" s="31"/>
    </row>
    <row r="9" spans="1:16" ht="13.5" customHeight="1" x14ac:dyDescent="0.2">
      <c r="A9" s="91"/>
      <c r="B9" s="91"/>
      <c r="C9" s="19" t="s">
        <v>13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3.5" customHeight="1" thickBot="1" x14ac:dyDescent="0.25">
      <c r="A10" s="92"/>
      <c r="B10" s="92"/>
      <c r="C10" s="20" t="s">
        <v>14</v>
      </c>
      <c r="D10" s="30">
        <f>SUM(E10:J10)</f>
        <v>1775.8409999999999</v>
      </c>
      <c r="E10" s="30">
        <v>0</v>
      </c>
      <c r="F10" s="30">
        <v>0</v>
      </c>
      <c r="G10" s="30">
        <v>1775.8409999999999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2.4710000000000001</v>
      </c>
      <c r="N10" s="30">
        <v>0</v>
      </c>
      <c r="O10" s="30">
        <v>0</v>
      </c>
      <c r="P10" s="30">
        <v>0</v>
      </c>
    </row>
    <row r="11" spans="1:16" ht="13.5" customHeight="1" x14ac:dyDescent="0.2">
      <c r="A11" s="88" t="s">
        <v>27</v>
      </c>
      <c r="B11" s="93" t="s">
        <v>32</v>
      </c>
      <c r="C11" s="18" t="s">
        <v>11</v>
      </c>
      <c r="D11" s="33">
        <f>SUM(D12:D14)</f>
        <v>376.411</v>
      </c>
      <c r="E11" s="33">
        <f t="shared" ref="E11:P11" si="1">SUM(E12:E14)</f>
        <v>0</v>
      </c>
      <c r="F11" s="33">
        <f t="shared" si="1"/>
        <v>0</v>
      </c>
      <c r="G11" s="33">
        <f>SUM(G12:G14)</f>
        <v>376.411</v>
      </c>
      <c r="H11" s="33">
        <f t="shared" si="1"/>
        <v>0</v>
      </c>
      <c r="I11" s="33">
        <f t="shared" si="1"/>
        <v>0</v>
      </c>
      <c r="J11" s="33">
        <f t="shared" si="1"/>
        <v>0</v>
      </c>
      <c r="K11" s="33">
        <f t="shared" si="1"/>
        <v>0</v>
      </c>
      <c r="L11" s="33">
        <f t="shared" si="1"/>
        <v>0</v>
      </c>
      <c r="M11" s="33">
        <f>SUM(M12:M14)</f>
        <v>0.58099999999999996</v>
      </c>
      <c r="N11" s="33">
        <f t="shared" si="1"/>
        <v>0</v>
      </c>
      <c r="O11" s="33">
        <f t="shared" si="1"/>
        <v>0</v>
      </c>
      <c r="P11" s="33">
        <f t="shared" si="1"/>
        <v>0</v>
      </c>
    </row>
    <row r="12" spans="1:16" ht="13.5" customHeight="1" x14ac:dyDescent="0.2">
      <c r="A12" s="91"/>
      <c r="B12" s="91"/>
      <c r="C12" s="19" t="s"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9"/>
      <c r="P12" s="39"/>
    </row>
    <row r="13" spans="1:16" ht="13.5" customHeight="1" x14ac:dyDescent="0.2">
      <c r="A13" s="91"/>
      <c r="B13" s="91"/>
      <c r="C13" s="19" t="s"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3.5" customHeight="1" thickBot="1" x14ac:dyDescent="0.25">
      <c r="A14" s="92"/>
      <c r="B14" s="92"/>
      <c r="C14" s="20" t="s">
        <v>14</v>
      </c>
      <c r="D14" s="35">
        <f>SUM(E14:J14)</f>
        <v>376.411</v>
      </c>
      <c r="E14" s="35">
        <v>0</v>
      </c>
      <c r="F14" s="35">
        <v>0</v>
      </c>
      <c r="G14" s="35">
        <v>376.411</v>
      </c>
      <c r="H14" s="35">
        <v>0</v>
      </c>
      <c r="I14" s="35"/>
      <c r="J14" s="35">
        <v>0</v>
      </c>
      <c r="K14" s="35">
        <v>0</v>
      </c>
      <c r="L14" s="35">
        <v>0</v>
      </c>
      <c r="M14" s="35">
        <v>0.58099999999999996</v>
      </c>
      <c r="N14" s="35">
        <v>0</v>
      </c>
      <c r="O14" s="35"/>
      <c r="P14" s="35">
        <v>0</v>
      </c>
    </row>
    <row r="15" spans="1:16" ht="13.5" customHeight="1" x14ac:dyDescent="0.2">
      <c r="A15" s="88" t="s">
        <v>40</v>
      </c>
      <c r="B15" s="88" t="s">
        <v>39</v>
      </c>
      <c r="C15" s="18" t="s">
        <v>11</v>
      </c>
      <c r="D15" s="36">
        <f>SUM(D16:D18)</f>
        <v>1698.1120000000001</v>
      </c>
      <c r="E15" s="36"/>
      <c r="F15" s="36"/>
      <c r="G15" s="36">
        <f>SUM(G16:G18)</f>
        <v>1274.461</v>
      </c>
      <c r="H15" s="36"/>
      <c r="I15" s="36">
        <f>SUM(I16:I18)</f>
        <v>423.65100000000001</v>
      </c>
      <c r="J15" s="36"/>
      <c r="K15" s="36"/>
      <c r="L15" s="36"/>
      <c r="M15" s="36">
        <f>SUM(M16:M18)</f>
        <v>1.752</v>
      </c>
      <c r="N15" s="36"/>
      <c r="O15" s="36">
        <f>SUM(O16:O18)</f>
        <v>0.621</v>
      </c>
      <c r="P15" s="36"/>
    </row>
    <row r="16" spans="1:16" ht="13.5" customHeight="1" x14ac:dyDescent="0.2">
      <c r="A16" s="89"/>
      <c r="B16" s="89"/>
      <c r="C16" s="19" t="s">
        <v>12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6" ht="13.5" customHeight="1" x14ac:dyDescent="0.2">
      <c r="A17" s="89"/>
      <c r="B17" s="89"/>
      <c r="C17" s="19" t="s">
        <v>13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 ht="13.5" customHeight="1" thickBot="1" x14ac:dyDescent="0.25">
      <c r="A18" s="89"/>
      <c r="B18" s="90"/>
      <c r="C18" s="20" t="s">
        <v>14</v>
      </c>
      <c r="D18" s="38">
        <f>SUM(E18:J18)</f>
        <v>1698.1120000000001</v>
      </c>
      <c r="E18" s="38"/>
      <c r="F18" s="38"/>
      <c r="G18" s="38">
        <v>1274.461</v>
      </c>
      <c r="H18" s="38"/>
      <c r="I18" s="38">
        <v>423.65100000000001</v>
      </c>
      <c r="J18" s="38"/>
      <c r="K18" s="38"/>
      <c r="L18" s="40"/>
      <c r="M18" s="38">
        <v>1.752</v>
      </c>
      <c r="N18" s="38"/>
      <c r="O18" s="38">
        <v>0.621</v>
      </c>
      <c r="P18" s="38"/>
    </row>
    <row r="19" spans="1:16" ht="13.5" customHeight="1" x14ac:dyDescent="0.2">
      <c r="A19" s="89"/>
      <c r="B19" s="88" t="s">
        <v>29</v>
      </c>
      <c r="C19" s="18" t="s">
        <v>11</v>
      </c>
      <c r="D19" s="41">
        <f>SUM(D20:D22)</f>
        <v>2427.451</v>
      </c>
      <c r="E19" s="41">
        <f>SUM(E20:E22)</f>
        <v>2427.451</v>
      </c>
      <c r="F19" s="41"/>
      <c r="G19" s="41"/>
      <c r="H19" s="41"/>
      <c r="I19" s="41"/>
      <c r="J19" s="41"/>
      <c r="K19" s="45">
        <f>SUM(K20:K22)</f>
        <v>3.444</v>
      </c>
      <c r="L19" s="41"/>
      <c r="M19" s="41"/>
      <c r="N19" s="41"/>
      <c r="O19" s="41"/>
      <c r="P19" s="41"/>
    </row>
    <row r="20" spans="1:16" ht="13.5" customHeight="1" x14ac:dyDescent="0.2">
      <c r="A20" s="89"/>
      <c r="B20" s="89"/>
      <c r="C20" s="19" t="s">
        <v>12</v>
      </c>
      <c r="D20" s="42"/>
      <c r="E20" s="42"/>
      <c r="F20" s="42"/>
      <c r="G20" s="42"/>
      <c r="H20" s="42"/>
      <c r="I20" s="42"/>
      <c r="J20" s="42"/>
      <c r="K20" s="46"/>
      <c r="L20" s="42"/>
      <c r="M20" s="42"/>
      <c r="N20" s="42"/>
      <c r="O20" s="42"/>
      <c r="P20" s="42"/>
    </row>
    <row r="21" spans="1:16" ht="13.5" customHeight="1" x14ac:dyDescent="0.2">
      <c r="A21" s="89"/>
      <c r="B21" s="89"/>
      <c r="C21" s="19" t="s">
        <v>13</v>
      </c>
      <c r="D21" s="42"/>
      <c r="E21" s="42"/>
      <c r="F21" s="42"/>
      <c r="G21" s="42"/>
      <c r="H21" s="42"/>
      <c r="I21" s="42"/>
      <c r="J21" s="42"/>
      <c r="K21" s="46"/>
      <c r="L21" s="42"/>
      <c r="M21" s="42"/>
      <c r="N21" s="42"/>
      <c r="O21" s="42"/>
      <c r="P21" s="42"/>
    </row>
    <row r="22" spans="1:16" ht="13.5" customHeight="1" thickBot="1" x14ac:dyDescent="0.25">
      <c r="A22" s="90"/>
      <c r="B22" s="90"/>
      <c r="C22" s="20" t="s">
        <v>14</v>
      </c>
      <c r="D22" s="43">
        <f>SUM(E22:J22)</f>
        <v>2427.451</v>
      </c>
      <c r="E22" s="44">
        <f>2427451/1000</f>
        <v>2427.451</v>
      </c>
      <c r="F22" s="43"/>
      <c r="G22" s="43"/>
      <c r="H22" s="43"/>
      <c r="I22" s="43"/>
      <c r="J22" s="43"/>
      <c r="K22" s="47">
        <f>3444/1000</f>
        <v>3.444</v>
      </c>
      <c r="L22" s="43"/>
      <c r="M22" s="43"/>
      <c r="N22" s="43"/>
      <c r="O22" s="43"/>
      <c r="P22" s="43"/>
    </row>
    <row r="23" spans="1:16" ht="13.5" customHeight="1" x14ac:dyDescent="0.2">
      <c r="A23" s="88" t="s">
        <v>16</v>
      </c>
      <c r="B23" s="93" t="s">
        <v>29</v>
      </c>
      <c r="C23" s="18" t="s">
        <v>11</v>
      </c>
      <c r="D23" s="68">
        <f t="shared" ref="D23:P23" si="2">SUM(D24:D26)</f>
        <v>316.17500000000001</v>
      </c>
      <c r="E23" s="61">
        <f t="shared" si="2"/>
        <v>316.17500000000001</v>
      </c>
      <c r="F23" s="61">
        <f t="shared" si="2"/>
        <v>0</v>
      </c>
      <c r="G23" s="61">
        <f t="shared" si="2"/>
        <v>0</v>
      </c>
      <c r="H23" s="61">
        <f t="shared" si="2"/>
        <v>0</v>
      </c>
      <c r="I23" s="61">
        <f t="shared" si="2"/>
        <v>0</v>
      </c>
      <c r="J23" s="61">
        <f t="shared" si="2"/>
        <v>0</v>
      </c>
      <c r="K23" s="61">
        <f t="shared" si="2"/>
        <v>0.45100000000000001</v>
      </c>
      <c r="L23" s="61">
        <f t="shared" si="2"/>
        <v>0</v>
      </c>
      <c r="M23" s="61">
        <f t="shared" si="2"/>
        <v>0</v>
      </c>
      <c r="N23" s="61">
        <f t="shared" si="2"/>
        <v>0</v>
      </c>
      <c r="O23" s="61">
        <f t="shared" si="2"/>
        <v>0</v>
      </c>
      <c r="P23" s="61">
        <f t="shared" si="2"/>
        <v>0</v>
      </c>
    </row>
    <row r="24" spans="1:16" ht="13.5" customHeight="1" x14ac:dyDescent="0.2">
      <c r="A24" s="91"/>
      <c r="B24" s="91"/>
      <c r="C24" s="19" t="s">
        <v>12</v>
      </c>
      <c r="D24" s="69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  <c r="P24" s="63"/>
    </row>
    <row r="25" spans="1:16" ht="13.5" customHeight="1" x14ac:dyDescent="0.2">
      <c r="A25" s="91"/>
      <c r="B25" s="91"/>
      <c r="C25" s="19" t="s">
        <v>13</v>
      </c>
      <c r="D25" s="69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</row>
    <row r="26" spans="1:16" ht="13.5" customHeight="1" thickBot="1" x14ac:dyDescent="0.25">
      <c r="A26" s="92"/>
      <c r="B26" s="92"/>
      <c r="C26" s="20" t="s">
        <v>14</v>
      </c>
      <c r="D26" s="70">
        <f>SUM(E26:J26)</f>
        <v>316.17500000000001</v>
      </c>
      <c r="E26" s="64">
        <f>316175/1000</f>
        <v>316.17500000000001</v>
      </c>
      <c r="F26" s="64"/>
      <c r="G26" s="64"/>
      <c r="H26" s="64">
        <v>0</v>
      </c>
      <c r="I26" s="64"/>
      <c r="J26" s="64">
        <v>0</v>
      </c>
      <c r="K26" s="64">
        <v>0.45100000000000001</v>
      </c>
      <c r="L26" s="71">
        <v>0</v>
      </c>
      <c r="M26" s="64">
        <v>0</v>
      </c>
      <c r="N26" s="64">
        <v>0</v>
      </c>
      <c r="O26" s="64">
        <v>0</v>
      </c>
      <c r="P26" s="64">
        <v>0</v>
      </c>
    </row>
    <row r="27" spans="1:16" ht="13.5" customHeight="1" x14ac:dyDescent="0.2">
      <c r="A27" s="88" t="s">
        <v>17</v>
      </c>
      <c r="B27" s="93" t="s">
        <v>37</v>
      </c>
      <c r="C27" s="18" t="s">
        <v>11</v>
      </c>
      <c r="D27" s="48">
        <f t="shared" ref="D27:P27" si="3">SUM(D28:D30)</f>
        <v>985.149</v>
      </c>
      <c r="E27" s="49">
        <f t="shared" si="3"/>
        <v>0</v>
      </c>
      <c r="F27" s="48">
        <f t="shared" si="3"/>
        <v>0</v>
      </c>
      <c r="G27" s="48">
        <f t="shared" si="3"/>
        <v>0</v>
      </c>
      <c r="H27" s="48">
        <f t="shared" si="3"/>
        <v>0</v>
      </c>
      <c r="I27" s="48">
        <f t="shared" si="3"/>
        <v>985.149</v>
      </c>
      <c r="J27" s="48">
        <f t="shared" si="3"/>
        <v>0</v>
      </c>
      <c r="K27" s="50">
        <f t="shared" si="3"/>
        <v>0</v>
      </c>
      <c r="L27" s="51"/>
      <c r="M27" s="48">
        <f t="shared" si="3"/>
        <v>0</v>
      </c>
      <c r="N27" s="48">
        <f t="shared" si="3"/>
        <v>0</v>
      </c>
      <c r="O27" s="48">
        <f t="shared" si="3"/>
        <v>1.4159999999999999</v>
      </c>
      <c r="P27" s="48">
        <f t="shared" si="3"/>
        <v>0</v>
      </c>
    </row>
    <row r="28" spans="1:16" ht="13.5" customHeight="1" x14ac:dyDescent="0.2">
      <c r="A28" s="91"/>
      <c r="B28" s="91"/>
      <c r="C28" s="19" t="s">
        <v>12</v>
      </c>
      <c r="D28" s="52"/>
      <c r="E28" s="52"/>
      <c r="F28" s="52"/>
      <c r="G28" s="52"/>
      <c r="H28" s="52"/>
      <c r="I28" s="52"/>
      <c r="J28" s="52"/>
      <c r="K28" s="53"/>
      <c r="L28" s="52">
        <f>SUM(L29:L31)</f>
        <v>0</v>
      </c>
      <c r="M28" s="52"/>
      <c r="N28" s="52"/>
      <c r="O28" s="56"/>
      <c r="P28" s="56"/>
    </row>
    <row r="29" spans="1:16" ht="13.5" customHeight="1" x14ac:dyDescent="0.2">
      <c r="A29" s="91"/>
      <c r="B29" s="91"/>
      <c r="C29" s="19" t="s">
        <v>13</v>
      </c>
      <c r="D29" s="52"/>
      <c r="E29" s="52"/>
      <c r="F29" s="52"/>
      <c r="G29" s="52"/>
      <c r="H29" s="52"/>
      <c r="I29" s="52"/>
      <c r="J29" s="52"/>
      <c r="K29" s="53"/>
      <c r="L29" s="52"/>
      <c r="M29" s="52"/>
      <c r="N29" s="52"/>
      <c r="O29" s="52"/>
      <c r="P29" s="52"/>
    </row>
    <row r="30" spans="1:16" ht="13.5" customHeight="1" thickBot="1" x14ac:dyDescent="0.25">
      <c r="A30" s="92"/>
      <c r="B30" s="92"/>
      <c r="C30" s="20" t="s">
        <v>14</v>
      </c>
      <c r="D30" s="54">
        <f>SUM(E30:J30)</f>
        <v>985.149</v>
      </c>
      <c r="E30" s="54">
        <v>0</v>
      </c>
      <c r="F30" s="54">
        <v>0</v>
      </c>
      <c r="G30" s="54"/>
      <c r="H30" s="54">
        <v>0</v>
      </c>
      <c r="I30" s="54">
        <v>985.149</v>
      </c>
      <c r="J30" s="54">
        <v>0</v>
      </c>
      <c r="K30" s="55">
        <v>0</v>
      </c>
      <c r="L30" s="54"/>
      <c r="M30" s="54">
        <v>0</v>
      </c>
      <c r="N30" s="54">
        <v>0</v>
      </c>
      <c r="O30" s="54">
        <v>1.4159999999999999</v>
      </c>
      <c r="P30" s="54">
        <v>0</v>
      </c>
    </row>
    <row r="31" spans="1:16" ht="13.5" customHeight="1" x14ac:dyDescent="0.2">
      <c r="A31" s="88" t="s">
        <v>18</v>
      </c>
      <c r="B31" s="93" t="s">
        <v>33</v>
      </c>
      <c r="C31" s="18" t="s">
        <v>11</v>
      </c>
      <c r="D31" s="57">
        <f t="shared" ref="D31:P31" si="4">SUM(D32:D34)</f>
        <v>185.608</v>
      </c>
      <c r="E31" s="57">
        <f t="shared" si="4"/>
        <v>0</v>
      </c>
      <c r="F31" s="57">
        <f t="shared" si="4"/>
        <v>0</v>
      </c>
      <c r="G31" s="57">
        <f t="shared" si="4"/>
        <v>0</v>
      </c>
      <c r="H31" s="57">
        <f t="shared" si="4"/>
        <v>0</v>
      </c>
      <c r="I31" s="57">
        <f t="shared" si="4"/>
        <v>185.608</v>
      </c>
      <c r="J31" s="57">
        <f t="shared" si="4"/>
        <v>0</v>
      </c>
      <c r="K31" s="57">
        <f t="shared" si="4"/>
        <v>0</v>
      </c>
      <c r="L31" s="57">
        <v>0</v>
      </c>
      <c r="M31" s="57">
        <f t="shared" si="4"/>
        <v>0</v>
      </c>
      <c r="N31" s="57">
        <f t="shared" si="4"/>
        <v>0</v>
      </c>
      <c r="O31" s="57">
        <f t="shared" si="4"/>
        <v>0.28499999999999998</v>
      </c>
      <c r="P31" s="57">
        <f t="shared" si="4"/>
        <v>0</v>
      </c>
    </row>
    <row r="32" spans="1:16" ht="13.5" customHeight="1" x14ac:dyDescent="0.2">
      <c r="A32" s="91"/>
      <c r="B32" s="91"/>
      <c r="C32" s="19" t="s">
        <v>12</v>
      </c>
      <c r="D32" s="58"/>
      <c r="E32" s="58"/>
      <c r="F32" s="58"/>
      <c r="G32" s="58"/>
      <c r="H32" s="58"/>
      <c r="I32" s="58"/>
      <c r="J32" s="58"/>
      <c r="K32" s="58"/>
      <c r="L32" s="58">
        <f>SUM(L33:L34)</f>
        <v>0</v>
      </c>
      <c r="M32" s="58"/>
      <c r="N32" s="58"/>
      <c r="O32" s="60"/>
      <c r="P32" s="60"/>
    </row>
    <row r="33" spans="1:16" ht="13.5" customHeight="1" x14ac:dyDescent="0.2">
      <c r="A33" s="91"/>
      <c r="B33" s="91"/>
      <c r="C33" s="19" t="s">
        <v>13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t="13.5" customHeight="1" thickBot="1" x14ac:dyDescent="0.25">
      <c r="A34" s="92"/>
      <c r="B34" s="92"/>
      <c r="C34" s="20" t="s">
        <v>14</v>
      </c>
      <c r="D34" s="59">
        <f>SUM(E34:J34)</f>
        <v>185.608</v>
      </c>
      <c r="E34" s="59">
        <v>0</v>
      </c>
      <c r="F34" s="59">
        <v>0</v>
      </c>
      <c r="G34" s="59">
        <v>0</v>
      </c>
      <c r="H34" s="59">
        <v>0</v>
      </c>
      <c r="I34" s="59">
        <f>185608/1000</f>
        <v>185.608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0.28499999999999998</v>
      </c>
      <c r="P34" s="59">
        <v>0</v>
      </c>
    </row>
    <row r="35" spans="1:16" ht="13.5" customHeight="1" x14ac:dyDescent="0.2">
      <c r="A35" s="94" t="s">
        <v>19</v>
      </c>
      <c r="B35" s="93" t="s">
        <v>35</v>
      </c>
      <c r="C35" s="18" t="s">
        <v>11</v>
      </c>
      <c r="D35" s="28">
        <f t="shared" ref="D35:P35" si="5">SUM(D36:D38)</f>
        <v>168.59100000000001</v>
      </c>
      <c r="E35" s="28">
        <f t="shared" si="5"/>
        <v>0</v>
      </c>
      <c r="F35" s="28">
        <f t="shared" si="5"/>
        <v>0</v>
      </c>
      <c r="G35" s="28">
        <f t="shared" si="5"/>
        <v>0</v>
      </c>
      <c r="H35" s="28">
        <f t="shared" si="5"/>
        <v>0</v>
      </c>
      <c r="I35" s="28">
        <f t="shared" si="5"/>
        <v>168.59100000000001</v>
      </c>
      <c r="J35" s="28">
        <f t="shared" si="5"/>
        <v>0</v>
      </c>
      <c r="K35" s="28">
        <f t="shared" si="5"/>
        <v>0</v>
      </c>
      <c r="L35" s="28">
        <f t="shared" si="5"/>
        <v>0</v>
      </c>
      <c r="M35" s="28">
        <f t="shared" si="5"/>
        <v>0</v>
      </c>
      <c r="N35" s="28">
        <f t="shared" si="5"/>
        <v>0</v>
      </c>
      <c r="O35" s="28">
        <f t="shared" si="5"/>
        <v>0.27</v>
      </c>
      <c r="P35" s="28">
        <f t="shared" si="5"/>
        <v>0</v>
      </c>
    </row>
    <row r="36" spans="1:16" ht="13.5" customHeight="1" x14ac:dyDescent="0.2">
      <c r="A36" s="89"/>
      <c r="B36" s="91"/>
      <c r="C36" s="19" t="s">
        <v>12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1"/>
      <c r="P36" s="31"/>
    </row>
    <row r="37" spans="1:16" ht="13.5" customHeight="1" x14ac:dyDescent="0.2">
      <c r="A37" s="89"/>
      <c r="B37" s="91"/>
      <c r="C37" s="19" t="s">
        <v>13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ht="13.5" customHeight="1" thickBot="1" x14ac:dyDescent="0.25">
      <c r="A38" s="90"/>
      <c r="B38" s="92"/>
      <c r="C38" s="20" t="s">
        <v>14</v>
      </c>
      <c r="D38" s="30">
        <f>SUM(E38:J38)</f>
        <v>168.59100000000001</v>
      </c>
      <c r="E38" s="30">
        <v>0</v>
      </c>
      <c r="F38" s="30">
        <v>0</v>
      </c>
      <c r="G38" s="30"/>
      <c r="H38" s="30">
        <v>0</v>
      </c>
      <c r="I38" s="30">
        <f>168591/1000</f>
        <v>168.59100000000001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0.27</v>
      </c>
      <c r="P38" s="30">
        <v>0</v>
      </c>
    </row>
    <row r="39" spans="1:16" ht="13.5" customHeight="1" x14ac:dyDescent="0.2">
      <c r="A39" s="88" t="s">
        <v>20</v>
      </c>
      <c r="B39" s="93" t="s">
        <v>30</v>
      </c>
      <c r="C39" s="18" t="s">
        <v>11</v>
      </c>
      <c r="D39" s="33">
        <f t="shared" ref="D39:P39" si="6">SUM(D40:D42)</f>
        <v>960.53200000000004</v>
      </c>
      <c r="E39" s="33">
        <f t="shared" si="6"/>
        <v>0</v>
      </c>
      <c r="F39" s="33">
        <f t="shared" si="6"/>
        <v>0</v>
      </c>
      <c r="G39" s="33">
        <f t="shared" si="6"/>
        <v>960.53200000000004</v>
      </c>
      <c r="H39" s="33">
        <f t="shared" si="6"/>
        <v>0</v>
      </c>
      <c r="I39" s="33">
        <f t="shared" si="6"/>
        <v>0</v>
      </c>
      <c r="J39" s="33">
        <f t="shared" si="6"/>
        <v>0</v>
      </c>
      <c r="K39" s="33">
        <f t="shared" si="6"/>
        <v>0</v>
      </c>
      <c r="L39" s="33">
        <f t="shared" si="6"/>
        <v>0</v>
      </c>
      <c r="M39" s="33">
        <f t="shared" si="6"/>
        <v>1.0349999999999999</v>
      </c>
      <c r="N39" s="33">
        <f t="shared" si="6"/>
        <v>0</v>
      </c>
      <c r="O39" s="33">
        <f t="shared" si="6"/>
        <v>0</v>
      </c>
      <c r="P39" s="33">
        <f t="shared" si="6"/>
        <v>0</v>
      </c>
    </row>
    <row r="40" spans="1:16" ht="13.5" customHeight="1" x14ac:dyDescent="0.2">
      <c r="A40" s="91"/>
      <c r="B40" s="91"/>
      <c r="C40" s="19" t="s"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9"/>
      <c r="P40" s="39"/>
    </row>
    <row r="41" spans="1:16" ht="13.5" customHeight="1" x14ac:dyDescent="0.2">
      <c r="A41" s="91"/>
      <c r="B41" s="91"/>
      <c r="C41" s="19" t="s"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13.5" customHeight="1" thickBot="1" x14ac:dyDescent="0.25">
      <c r="A42" s="92"/>
      <c r="B42" s="92"/>
      <c r="C42" s="20" t="s">
        <v>14</v>
      </c>
      <c r="D42" s="35">
        <f>SUM(E42:J42)</f>
        <v>960.53200000000004</v>
      </c>
      <c r="E42" s="35">
        <v>0</v>
      </c>
      <c r="F42" s="35">
        <v>0</v>
      </c>
      <c r="G42" s="35">
        <v>960.53200000000004</v>
      </c>
      <c r="H42" s="35">
        <v>0</v>
      </c>
      <c r="I42" s="35"/>
      <c r="J42" s="35">
        <v>0</v>
      </c>
      <c r="K42" s="35">
        <v>0</v>
      </c>
      <c r="L42" s="35">
        <v>0</v>
      </c>
      <c r="M42" s="35">
        <v>1.0349999999999999</v>
      </c>
      <c r="N42" s="35">
        <v>0</v>
      </c>
      <c r="O42" s="35">
        <v>0</v>
      </c>
      <c r="P42" s="35">
        <v>0</v>
      </c>
    </row>
    <row r="43" spans="1:16" ht="13.5" customHeight="1" x14ac:dyDescent="0.2">
      <c r="A43" s="88" t="s">
        <v>21</v>
      </c>
      <c r="B43" s="93" t="s">
        <v>31</v>
      </c>
      <c r="C43" s="18" t="s">
        <v>11</v>
      </c>
      <c r="D43" s="61">
        <f t="shared" ref="D43:P43" si="7">SUM(D44:D46)</f>
        <v>585.87099999999998</v>
      </c>
      <c r="E43" s="61">
        <f t="shared" si="7"/>
        <v>0</v>
      </c>
      <c r="F43" s="61">
        <f t="shared" si="7"/>
        <v>0</v>
      </c>
      <c r="G43" s="61">
        <f t="shared" si="7"/>
        <v>0</v>
      </c>
      <c r="H43" s="61">
        <f t="shared" si="7"/>
        <v>0</v>
      </c>
      <c r="I43" s="61">
        <f t="shared" si="7"/>
        <v>585.87099999999998</v>
      </c>
      <c r="J43" s="61">
        <f t="shared" si="7"/>
        <v>0</v>
      </c>
      <c r="K43" s="61">
        <f t="shared" si="7"/>
        <v>0</v>
      </c>
      <c r="L43" s="61">
        <f t="shared" si="7"/>
        <v>0</v>
      </c>
      <c r="M43" s="61">
        <f t="shared" si="7"/>
        <v>0</v>
      </c>
      <c r="N43" s="61">
        <f t="shared" si="7"/>
        <v>0</v>
      </c>
      <c r="O43" s="61">
        <f t="shared" si="7"/>
        <v>0</v>
      </c>
      <c r="P43" s="61">
        <f t="shared" si="7"/>
        <v>0</v>
      </c>
    </row>
    <row r="44" spans="1:16" ht="13.5" customHeight="1" x14ac:dyDescent="0.2">
      <c r="A44" s="91"/>
      <c r="B44" s="91"/>
      <c r="C44" s="19" t="s">
        <v>12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3"/>
      <c r="P44" s="63"/>
    </row>
    <row r="45" spans="1:16" ht="13.5" customHeight="1" x14ac:dyDescent="0.2">
      <c r="A45" s="91"/>
      <c r="B45" s="91"/>
      <c r="C45" s="19" t="s">
        <v>13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</row>
    <row r="46" spans="1:16" ht="13.5" customHeight="1" thickBot="1" x14ac:dyDescent="0.25">
      <c r="A46" s="92"/>
      <c r="B46" s="92"/>
      <c r="C46" s="20" t="s">
        <v>14</v>
      </c>
      <c r="D46" s="64">
        <f>SUM(E46:J46)</f>
        <v>585.87099999999998</v>
      </c>
      <c r="E46" s="64">
        <v>0</v>
      </c>
      <c r="F46" s="64">
        <v>0</v>
      </c>
      <c r="G46" s="64"/>
      <c r="H46" s="64">
        <v>0</v>
      </c>
      <c r="I46" s="64">
        <f>585871/1000</f>
        <v>585.87099999999998</v>
      </c>
      <c r="J46" s="64"/>
      <c r="K46" s="64">
        <v>0</v>
      </c>
      <c r="L46" s="64">
        <v>0</v>
      </c>
      <c r="M46" s="64"/>
      <c r="N46" s="64">
        <v>0</v>
      </c>
      <c r="O46" s="64">
        <v>0</v>
      </c>
      <c r="P46" s="64">
        <v>0</v>
      </c>
    </row>
    <row r="47" spans="1:16" ht="13.5" customHeight="1" x14ac:dyDescent="0.2">
      <c r="A47" s="88" t="s">
        <v>22</v>
      </c>
      <c r="B47" s="88" t="s">
        <v>29</v>
      </c>
      <c r="C47" s="18" t="s">
        <v>11</v>
      </c>
      <c r="D47" s="41">
        <f t="shared" ref="D47:P47" si="8">SUM(D48:D50)</f>
        <v>332.40300000000002</v>
      </c>
      <c r="E47" s="41">
        <f t="shared" si="8"/>
        <v>332.40300000000002</v>
      </c>
      <c r="F47" s="41">
        <f t="shared" si="8"/>
        <v>0</v>
      </c>
      <c r="G47" s="41">
        <f t="shared" si="8"/>
        <v>0</v>
      </c>
      <c r="H47" s="41">
        <f t="shared" si="8"/>
        <v>0</v>
      </c>
      <c r="I47" s="41">
        <f t="shared" si="8"/>
        <v>0</v>
      </c>
      <c r="J47" s="41">
        <f t="shared" si="8"/>
        <v>0</v>
      </c>
      <c r="K47" s="41">
        <f t="shared" si="8"/>
        <v>1.0209999999999999</v>
      </c>
      <c r="L47" s="41">
        <f t="shared" si="8"/>
        <v>0</v>
      </c>
      <c r="M47" s="41">
        <f t="shared" si="8"/>
        <v>0</v>
      </c>
      <c r="N47" s="41">
        <f t="shared" si="8"/>
        <v>0</v>
      </c>
      <c r="O47" s="41">
        <f t="shared" si="8"/>
        <v>0</v>
      </c>
      <c r="P47" s="41">
        <f t="shared" si="8"/>
        <v>0</v>
      </c>
    </row>
    <row r="48" spans="1:16" ht="13.5" customHeight="1" x14ac:dyDescent="0.2">
      <c r="A48" s="89"/>
      <c r="B48" s="89"/>
      <c r="C48" s="19" t="s">
        <v>12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75"/>
      <c r="P48" s="75"/>
    </row>
    <row r="49" spans="1:16" ht="13.5" customHeight="1" x14ac:dyDescent="0.2">
      <c r="A49" s="89"/>
      <c r="B49" s="89"/>
      <c r="C49" s="19" t="s">
        <v>13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3.5" customHeight="1" thickBot="1" x14ac:dyDescent="0.25">
      <c r="A50" s="89"/>
      <c r="B50" s="90"/>
      <c r="C50" s="20" t="s">
        <v>14</v>
      </c>
      <c r="D50" s="43">
        <f>SUM(E50:J50)</f>
        <v>332.40300000000002</v>
      </c>
      <c r="E50" s="43">
        <v>332.40300000000002</v>
      </c>
      <c r="F50" s="43">
        <v>0</v>
      </c>
      <c r="G50" s="43"/>
      <c r="H50" s="43">
        <v>0</v>
      </c>
      <c r="I50" s="43"/>
      <c r="J50" s="43"/>
      <c r="K50" s="43">
        <v>1.0209999999999999</v>
      </c>
      <c r="L50" s="43">
        <v>0</v>
      </c>
      <c r="M50" s="43"/>
      <c r="N50" s="43">
        <v>0</v>
      </c>
      <c r="O50" s="43">
        <v>0</v>
      </c>
      <c r="P50" s="43">
        <v>0</v>
      </c>
    </row>
    <row r="51" spans="1:16" ht="13.5" customHeight="1" x14ac:dyDescent="0.2">
      <c r="A51" s="89"/>
      <c r="B51" s="93" t="s">
        <v>38</v>
      </c>
      <c r="C51" s="18" t="s">
        <v>11</v>
      </c>
      <c r="D51" s="78">
        <f t="shared" ref="D51:P51" si="9">SUM(D52:D54)</f>
        <v>2906.9940000000001</v>
      </c>
      <c r="E51" s="78">
        <f t="shared" si="9"/>
        <v>0</v>
      </c>
      <c r="F51" s="78">
        <f t="shared" si="9"/>
        <v>0</v>
      </c>
      <c r="G51" s="78">
        <f t="shared" si="9"/>
        <v>2906.9940000000001</v>
      </c>
      <c r="H51" s="78">
        <f t="shared" si="9"/>
        <v>0</v>
      </c>
      <c r="I51" s="78">
        <f t="shared" si="9"/>
        <v>0</v>
      </c>
      <c r="J51" s="78">
        <f t="shared" si="9"/>
        <v>0</v>
      </c>
      <c r="K51" s="78">
        <f t="shared" si="9"/>
        <v>0</v>
      </c>
      <c r="L51" s="78">
        <f t="shared" si="9"/>
        <v>0</v>
      </c>
      <c r="M51" s="78">
        <f t="shared" si="9"/>
        <v>6.0570000000000004</v>
      </c>
      <c r="N51" s="78">
        <f t="shared" si="9"/>
        <v>0</v>
      </c>
      <c r="O51" s="78">
        <f t="shared" si="9"/>
        <v>0</v>
      </c>
      <c r="P51" s="78">
        <f t="shared" si="9"/>
        <v>0</v>
      </c>
    </row>
    <row r="52" spans="1:16" ht="13.5" customHeight="1" x14ac:dyDescent="0.2">
      <c r="A52" s="89"/>
      <c r="B52" s="91"/>
      <c r="C52" s="19" t="s">
        <v>12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81"/>
    </row>
    <row r="53" spans="1:16" ht="13.5" customHeight="1" x14ac:dyDescent="0.2">
      <c r="A53" s="89"/>
      <c r="B53" s="91"/>
      <c r="C53" s="19" t="s">
        <v>13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ht="13.5" customHeight="1" thickBot="1" x14ac:dyDescent="0.25">
      <c r="A54" s="90"/>
      <c r="B54" s="92"/>
      <c r="C54" s="20" t="s">
        <v>14</v>
      </c>
      <c r="D54" s="80">
        <f>SUM(E54:J54)</f>
        <v>2906.9940000000001</v>
      </c>
      <c r="E54" s="80">
        <v>0</v>
      </c>
      <c r="F54" s="80"/>
      <c r="G54" s="80">
        <f>2906994/1000</f>
        <v>2906.9940000000001</v>
      </c>
      <c r="H54" s="80">
        <v>0</v>
      </c>
      <c r="I54" s="80"/>
      <c r="J54" s="80">
        <v>0</v>
      </c>
      <c r="K54" s="80">
        <v>0</v>
      </c>
      <c r="L54" s="80"/>
      <c r="M54" s="80">
        <f>6057/1000</f>
        <v>6.0570000000000004</v>
      </c>
      <c r="N54" s="80">
        <v>0</v>
      </c>
      <c r="O54" s="80">
        <v>0</v>
      </c>
      <c r="P54" s="80">
        <v>0</v>
      </c>
    </row>
    <row r="55" spans="1:16" ht="13.5" customHeight="1" x14ac:dyDescent="0.2">
      <c r="A55" s="88" t="s">
        <v>23</v>
      </c>
      <c r="B55" s="93" t="s">
        <v>24</v>
      </c>
      <c r="C55" s="65" t="s">
        <v>11</v>
      </c>
      <c r="D55" s="61">
        <f>SUM(D56:D58)</f>
        <v>91.21</v>
      </c>
      <c r="E55" s="61">
        <f t="shared" ref="E55:P55" si="10">SUM(E56:E58)</f>
        <v>0</v>
      </c>
      <c r="F55" s="61">
        <f t="shared" si="10"/>
        <v>0</v>
      </c>
      <c r="G55" s="61">
        <f t="shared" si="10"/>
        <v>0</v>
      </c>
      <c r="H55" s="61">
        <f t="shared" si="10"/>
        <v>0</v>
      </c>
      <c r="I55" s="61">
        <f t="shared" si="10"/>
        <v>0</v>
      </c>
      <c r="J55" s="61">
        <f t="shared" si="10"/>
        <v>91.21</v>
      </c>
      <c r="K55" s="61">
        <f t="shared" si="10"/>
        <v>0</v>
      </c>
      <c r="L55" s="61">
        <f t="shared" si="10"/>
        <v>0</v>
      </c>
      <c r="M55" s="61">
        <f t="shared" si="10"/>
        <v>0</v>
      </c>
      <c r="N55" s="61">
        <f t="shared" si="10"/>
        <v>0</v>
      </c>
      <c r="O55" s="61">
        <f t="shared" si="10"/>
        <v>0</v>
      </c>
      <c r="P55" s="61">
        <f t="shared" si="10"/>
        <v>0</v>
      </c>
    </row>
    <row r="56" spans="1:16" ht="13.5" customHeight="1" x14ac:dyDescent="0.2">
      <c r="A56" s="91"/>
      <c r="B56" s="95"/>
      <c r="C56" s="66" t="s">
        <v>12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3"/>
      <c r="P56" s="63"/>
    </row>
    <row r="57" spans="1:16" ht="13.5" customHeight="1" x14ac:dyDescent="0.2">
      <c r="A57" s="91"/>
      <c r="B57" s="95"/>
      <c r="C57" s="66" t="s">
        <v>13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</row>
    <row r="58" spans="1:16" ht="13.5" customHeight="1" thickBot="1" x14ac:dyDescent="0.25">
      <c r="A58" s="91"/>
      <c r="B58" s="96"/>
      <c r="C58" s="67" t="s">
        <v>14</v>
      </c>
      <c r="D58" s="64">
        <f>SUM(E58:J58)</f>
        <v>91.21</v>
      </c>
      <c r="E58" s="64">
        <v>0</v>
      </c>
      <c r="F58" s="64">
        <v>0</v>
      </c>
      <c r="G58" s="64">
        <v>0</v>
      </c>
      <c r="H58" s="64">
        <v>0</v>
      </c>
      <c r="I58" s="64"/>
      <c r="J58" s="64">
        <f>91210/1000</f>
        <v>91.21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</row>
    <row r="59" spans="1:16" ht="13.5" customHeight="1" x14ac:dyDescent="0.2">
      <c r="A59" s="91"/>
      <c r="B59" s="100" t="s">
        <v>34</v>
      </c>
      <c r="C59" s="72" t="s">
        <v>11</v>
      </c>
      <c r="D59" s="28">
        <f>SUM(D60:D62)</f>
        <v>615.51</v>
      </c>
      <c r="E59" s="28">
        <f t="shared" ref="E59:P59" si="11">SUM(E60:E62)</f>
        <v>0</v>
      </c>
      <c r="F59" s="28">
        <f t="shared" si="11"/>
        <v>0</v>
      </c>
      <c r="G59" s="28">
        <f t="shared" si="11"/>
        <v>549.202</v>
      </c>
      <c r="H59" s="28">
        <f t="shared" si="11"/>
        <v>66.308000000000007</v>
      </c>
      <c r="I59" s="28">
        <f t="shared" si="11"/>
        <v>0</v>
      </c>
      <c r="J59" s="28">
        <f t="shared" si="11"/>
        <v>0</v>
      </c>
      <c r="K59" s="28">
        <f t="shared" si="11"/>
        <v>0</v>
      </c>
      <c r="L59" s="28">
        <f t="shared" si="11"/>
        <v>0</v>
      </c>
      <c r="M59" s="28">
        <f t="shared" si="11"/>
        <v>0</v>
      </c>
      <c r="N59" s="28">
        <f t="shared" si="11"/>
        <v>0</v>
      </c>
      <c r="O59" s="28">
        <f t="shared" si="11"/>
        <v>0</v>
      </c>
      <c r="P59" s="28">
        <f t="shared" si="11"/>
        <v>0</v>
      </c>
    </row>
    <row r="60" spans="1:16" ht="13.5" customHeight="1" x14ac:dyDescent="0.2">
      <c r="A60" s="91"/>
      <c r="B60" s="101"/>
      <c r="C60" s="73" t="s">
        <v>12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1"/>
      <c r="P60" s="31"/>
    </row>
    <row r="61" spans="1:16" ht="13.5" customHeight="1" x14ac:dyDescent="0.2">
      <c r="A61" s="91"/>
      <c r="B61" s="101"/>
      <c r="C61" s="73" t="s">
        <v>13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3.5" customHeight="1" thickBot="1" x14ac:dyDescent="0.25">
      <c r="A62" s="92"/>
      <c r="B62" s="102"/>
      <c r="C62" s="74" t="s">
        <v>14</v>
      </c>
      <c r="D62" s="30">
        <f>SUM(E62:J62)</f>
        <v>615.51</v>
      </c>
      <c r="E62" s="30">
        <v>0</v>
      </c>
      <c r="F62" s="30">
        <v>0</v>
      </c>
      <c r="G62" s="30">
        <v>549.202</v>
      </c>
      <c r="H62" s="30">
        <v>66.308000000000007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</row>
    <row r="63" spans="1:16" ht="13.5" customHeight="1" thickBot="1" x14ac:dyDescent="0.3">
      <c r="A63" s="26"/>
      <c r="B63" s="26" t="s">
        <v>28</v>
      </c>
      <c r="C63" s="26"/>
      <c r="D63" s="27">
        <f>SUMIF(C7:C62,"Всего, в т.ч.:",D7:D62)</f>
        <v>13425.858</v>
      </c>
      <c r="E63" s="27">
        <f>SUMIF(C7:C62,"Всего, в т.ч.:",E7:E62)</f>
        <v>3076.0290000000005</v>
      </c>
      <c r="F63" s="27">
        <f>SUMIF(C7:C62,"Всего, в т.ч.:",F7:F62)</f>
        <v>0</v>
      </c>
      <c r="G63" s="27">
        <f>SUMIF(C7:C62,"Всего, в т.ч.:",G7:G62)</f>
        <v>7843.4409999999998</v>
      </c>
      <c r="H63" s="27">
        <f>SUMIF(C7:C62,"Всего, в т.ч.:",H7:H62)</f>
        <v>66.308000000000007</v>
      </c>
      <c r="I63" s="27">
        <f>SUMIF(C7:C62,"Всего, в т.ч.:",I7:I62)</f>
        <v>2348.87</v>
      </c>
      <c r="J63" s="27">
        <f>SUMIF(C7:C62,"Всего, в т.ч.:",J7:J62)</f>
        <v>91.21</v>
      </c>
      <c r="K63" s="27">
        <f t="shared" ref="K63:P63" si="12">SUMIF($C7:$C62,"Всего, в т.ч.:",K7:K62)</f>
        <v>4.9160000000000004</v>
      </c>
      <c r="L63" s="27">
        <f t="shared" si="12"/>
        <v>0</v>
      </c>
      <c r="M63" s="27">
        <f t="shared" si="12"/>
        <v>11.896000000000001</v>
      </c>
      <c r="N63" s="27">
        <f t="shared" si="12"/>
        <v>0</v>
      </c>
      <c r="O63" s="27">
        <f t="shared" si="12"/>
        <v>2.5920000000000001</v>
      </c>
      <c r="P63" s="27">
        <f t="shared" si="12"/>
        <v>0</v>
      </c>
    </row>
    <row r="67" spans="4:17" x14ac:dyDescent="0.2"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f t="shared" ref="Q67" si="13">Q7+Q11+Q15+Q19+Q23+Q27+Q31+Q35+Q39+Q43+Q47+Q51+Q55+Q59</f>
        <v>0</v>
      </c>
    </row>
    <row r="70" spans="4:17" x14ac:dyDescent="0.2">
      <c r="K70" s="14"/>
    </row>
  </sheetData>
  <autoFilter ref="A6:P63">
    <filterColumn colId="1">
      <filters blank="1">
        <filter val="АО &quot;Барнаульская горэлектросеть&quot;"/>
        <filter val="АО &quot;ВМЭС&quot;"/>
        <filter val="АО &quot;Горэлектросеть&quot;"/>
        <filter val="АО &quot;Донэнерго&quot;"/>
        <filter val="АО &quot;ЕЭСК&quot;"/>
        <filter val="АО &quot;Ижевские электрические сети&quot;"/>
        <filter val="АО &quot;МОЭСК&quot;"/>
        <filter val="АО &quot;НордЭнерджиСистемс&quot;"/>
        <filter val="АО &quot;НЭСК&quot;"/>
        <filter val="АО &quot;Объединенная Энергетическая Компания&quot;"/>
        <filter val="АО &quot;Омскэлектро&quot;"/>
        <filter val="АО &quot;ОРЁЛОБЛЭНЕРГО&quot;"/>
        <filter val="АО &quot;Пятигорскэнерго&quot;"/>
        <filter val="АО &quot;РЭС&quot;"/>
        <filter val="АО &quot;Самарская сетевая компания&quot;"/>
        <filter val="АО &quot;Сетевая компания&quot;"/>
        <filter val="АО &quot;Тульские городские электрические сети&quot;"/>
        <filter val="АО &quot;Финарт&quot;"/>
        <filter val="АО &quot;Янтарьэнерго&quot;"/>
        <filter val="ЗАО &quot;Саратовское предприятие городских электрических сетей&quot;"/>
        <filter val="ЗАО &quot;Энергетика и связь строительства&quot;"/>
        <filter val="Итого"/>
        <filter val="МУП &quot;Тверьгорэлектро&quot;"/>
        <filter val="МУП &quot;Электросеть&quot; г. Череповец"/>
        <filter val="МУП «УльГЭС»"/>
        <filter val="ОАО &quot;Иркутская электросетевая компания&quot;"/>
        <filter val="ОАО &quot;ОЭЗ ППТ &quot;Алабуга&quot;"/>
        <filter val="ОАО &quot;СКЭК&quot;"/>
        <filter val="ООО &quot;Барнаульская сетевая компания&quot;"/>
        <filter val="ООО &quot;Башкирэнерго&quot;"/>
        <filter val="ООО &quot;Завод приборных подшипников&quot;"/>
        <filter val="ООО &quot;ЗЭФС-ЭНЕРГО&quot;"/>
        <filter val="ООО &quot;КАМАЗ-ЭНЕРГО&quot;"/>
        <filter val="ООО &quot;КВЭП&quot;"/>
        <filter val="ООО &quot;Коммунальные технологии&quot;"/>
        <filter val="ООО &quot;КузбассЭнергоСеть&quot;"/>
        <filter val="ООО &quot;ОЭС&quot;"/>
        <filter val="ООО &quot;РСК сети&quot;"/>
        <filter val="ООО &quot;СГЭС&quot;"/>
        <filter val="ООО &quot;Сетевая компания&quot;"/>
        <filter val="ООО &quot;СТН-Энергосети&quot;"/>
        <filter val="ООО &quot;ТехЭнергоСад&quot;"/>
        <filter val="ООО &quot;Энергия Транзит&quot;"/>
        <filter val="ООО &quot;ЭнергоПаритет&quot;"/>
        <filter val="ООО &quot;ЭНЕРГО-ПРО&quot;"/>
        <filter val="ООО &quot;Энергоресурс&quot;"/>
        <filter val="ООО «ТранзитЭнергоМонтаж»"/>
        <filter val="ПАО &quot;Россети Волги&quot; - филиал &quot;Чувашэнерго&quot;"/>
        <filter val="ПАО &quot;Россети Кубань&quot;"/>
        <filter val="ПАО &quot;Россети Ленэнерго&quot;"/>
        <filter val="ПАО &quot;Россети Северный Кавказ&quot; - филиал &quot;Ставропольэнерго&quot;"/>
        <filter val="ПАО &quot;Россети Северо-Запад&quot; - филиал &quot;Новгородский&quot;"/>
        <filter val="ПАО &quot;Россети Северо-Запад&quot; филиал &quot;Вологодский&quot;"/>
        <filter val="ПАО &quot;Россети Сибирь&quot; - филиал &quot;Красноярскэнерго&quot;"/>
        <filter val="ПАО &quot;Россети Сибирь&quot; - филиал &quot;Кузбассэнерго-РЭС&quot;"/>
        <filter val="ПАО &quot;СУЭНКО&quot;"/>
        <filter val="ПАО &quot;ТРК&quot;"/>
        <filter val="ПАО &quot;ФСК ЕЭС&quot;"/>
        <filter val="ПАО «Россети Юг» - филиал &quot;Волгоградэнерго&quot;"/>
        <filter val="ПАО «Россети Юг» - филиал &quot;Ростовэнерго&quot;"/>
        <filter val="ПАО «Россети Юг» - филиал «Астраханьэнерго»"/>
        <filter val="Псковский филиал ПАО &quot;Россети Северо-Запад&quot;"/>
        <filter val="Филиал ПАО &quot;МРСК Урала&quot; - &quot;Пермэнерго&quot;"/>
        <filter val="Филиал ПАО &quot;МРСК Урала&quot; - &quot;Свердловэнерго&quot;"/>
        <filter val="Филиал ПАО &quot;МРСК Урала&quot; - &quot;Челябэнерго&quot;"/>
        <filter val="Филиал ПАО &quot;Россети  Центр&quot; - &quot;Белгородэнерго&quot;"/>
        <filter val="Филиал ПАО &quot;Россети  Центр&quot; - &quot;Брянскэнерго&quot;"/>
        <filter val="Филиал ПАО &quot;Россети  Центр&quot; - &quot;Костромаэнерго&quot;"/>
        <filter val="Филиал ПАО &quot;Россети  Центр&quot; - &quot;Курскэнерго&quot;"/>
        <filter val="Филиал ПАО &quot;Россети  Центр&quot; - &quot;Липецкэнерго&quot;"/>
        <filter val="Филиал ПАО &quot;Россети  Центр&quot; - &quot;Орелэнерго&quot;"/>
        <filter val="Филиал ПАО &quot;Россети  Центр&quot; - «Смоленскэнерго»"/>
        <filter val="Филиал ПАО &quot;Россети  Центр&quot; - «Ярэнерго»"/>
        <filter val="Филиал ПАО &quot;Россети Волга&quot; - &quot;Мордовэнерго&quot;"/>
        <filter val="Филиал ПАО &quot;Россети Волга&quot; - &quot;Оренбургэнерго&quot;"/>
        <filter val="Филиал ПАО &quot;Россети Волга&quot; - &quot;Пензаэнерго&quot;"/>
        <filter val="Филиал ПАО &quot;Россети Волга&quot; - &quot;Самарские РС&quot;"/>
        <filter val="Филиал ПАО &quot;Россети Сибирь&quot; - &quot;Алтайэнерго&quot;"/>
        <filter val="Филиал ПАО &quot;Россети Сибирь&quot; - &quot;Омскэнерго&quot;"/>
        <filter val="Филиал ПАО &quot;Россети Центр и Приволжье&quot; - &quot;Владимирэнерго&quot;"/>
        <filter val="Филиал ПАО &quot;Россети Центр и Приволжье&quot; - &quot;Воронежэнерго&quot;"/>
        <filter val="Филиал ПАО &quot;Россети Центр и Приволжье&quot; - &quot;Ивэнерго&quot;"/>
        <filter val="Филиал ПАО &quot;Россети Центр и Приволжье&quot; - &quot;Кировэнерго&quot;"/>
        <filter val="Филиал ПАО &quot;Россети Центр и Приволжье&quot; - &quot;Нижновэнерго&quot;"/>
        <filter val="Филиал ПАО &quot;Россети Центр и Приволжье&quot; - &quot;Рязаньэнерго&quot;"/>
        <filter val="Филиал ПАО &quot;Россети Центр и Приволжье&quot; - &quot;Тверьэнерго&quot;"/>
        <filter val="Филиал ПАО &quot;Россети Центр и Приволжье&quot; - &quot;Тулэнерго&quot;"/>
        <filter val="Филиал ПАО &quot;Россети Центр и Приволжье&quot; - &quot;Удмуртэнерго&quot;"/>
        <filter val="Филиал ПАО &quot;Россети Центр и Приволжье&quot; &quot;Калугаэнерго&quot;"/>
        <filter val="Филиал ПАО «Россети Центр и Приволжье»- Мариэнерго"/>
      </filters>
    </filterColumn>
  </autoFilter>
  <mergeCells count="27">
    <mergeCell ref="A27:A30"/>
    <mergeCell ref="B27:B30"/>
    <mergeCell ref="E5:J5"/>
    <mergeCell ref="K5:P5"/>
    <mergeCell ref="A7:A10"/>
    <mergeCell ref="B7:B10"/>
    <mergeCell ref="A11:A14"/>
    <mergeCell ref="B11:B14"/>
    <mergeCell ref="A15:A22"/>
    <mergeCell ref="B15:B18"/>
    <mergeCell ref="B19:B22"/>
    <mergeCell ref="A23:A26"/>
    <mergeCell ref="B23:B26"/>
    <mergeCell ref="A55:A62"/>
    <mergeCell ref="B55:B58"/>
    <mergeCell ref="B59:B62"/>
    <mergeCell ref="A31:A34"/>
    <mergeCell ref="B31:B34"/>
    <mergeCell ref="A35:A38"/>
    <mergeCell ref="B35:B38"/>
    <mergeCell ref="A39:A42"/>
    <mergeCell ref="B39:B42"/>
    <mergeCell ref="A43:A46"/>
    <mergeCell ref="B43:B46"/>
    <mergeCell ref="A47:A54"/>
    <mergeCell ref="B47:B50"/>
    <mergeCell ref="B51:B54"/>
  </mergeCells>
  <pageMargins left="0.7" right="0.7" top="0.75" bottom="0.75" header="0.3" footer="0.3"/>
  <pageSetup paperSize="9" scale="4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70"/>
  <sheetViews>
    <sheetView showZeros="0" zoomScale="70" zoomScaleNormal="70" workbookViewId="0">
      <pane xSplit="4" ySplit="6" topLeftCell="E19" activePane="bottomRight" state="frozen"/>
      <selection pane="topRight" activeCell="G1" sqref="G1"/>
      <selection pane="bottomLeft" activeCell="A7" sqref="A7"/>
      <selection pane="bottomRight" activeCell="G54" sqref="G54"/>
    </sheetView>
  </sheetViews>
  <sheetFormatPr defaultColWidth="9.140625" defaultRowHeight="14.25" x14ac:dyDescent="0.2"/>
  <cols>
    <col min="1" max="1" width="29.7109375" style="4" customWidth="1"/>
    <col min="2" max="2" width="31.42578125" style="4" customWidth="1"/>
    <col min="3" max="3" width="20" style="3" customWidth="1"/>
    <col min="4" max="4" width="20.7109375" style="4" customWidth="1"/>
    <col min="5" max="5" width="16.85546875" style="4" customWidth="1"/>
    <col min="6" max="6" width="17.42578125" style="4" customWidth="1"/>
    <col min="7" max="7" width="18.42578125" style="4" customWidth="1"/>
    <col min="8" max="8" width="17.5703125" style="4" customWidth="1"/>
    <col min="9" max="9" width="19.140625" style="4" customWidth="1"/>
    <col min="10" max="10" width="18.7109375" style="4" customWidth="1"/>
    <col min="11" max="11" width="18.28515625" style="4" customWidth="1"/>
    <col min="12" max="12" width="17.42578125" style="4" customWidth="1"/>
    <col min="13" max="14" width="18.42578125" style="4" customWidth="1"/>
    <col min="15" max="15" width="17.7109375" style="4" customWidth="1"/>
    <col min="16" max="16" width="17.85546875" style="4" customWidth="1"/>
    <col min="17" max="18" width="9.140625" style="3"/>
    <col min="19" max="19" width="12.42578125" style="3" bestFit="1" customWidth="1"/>
    <col min="20" max="16384" width="9.140625" style="3"/>
  </cols>
  <sheetData>
    <row r="1" spans="1:16" x14ac:dyDescent="0.2">
      <c r="A1" s="5"/>
      <c r="B1" s="5"/>
    </row>
    <row r="2" spans="1:16" s="1" customFormat="1" ht="26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26.25" customHeight="1" x14ac:dyDescent="0.25">
      <c r="A3" s="7">
        <v>44713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3.5" thickBot="1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55.5" customHeight="1" x14ac:dyDescent="0.2">
      <c r="A5" s="10" t="s">
        <v>1</v>
      </c>
      <c r="B5" s="10" t="s">
        <v>2</v>
      </c>
      <c r="C5" s="10" t="s">
        <v>3</v>
      </c>
      <c r="D5" s="10" t="s">
        <v>4</v>
      </c>
      <c r="E5" s="82" t="s">
        <v>5</v>
      </c>
      <c r="F5" s="83"/>
      <c r="G5" s="83"/>
      <c r="H5" s="83"/>
      <c r="I5" s="83"/>
      <c r="J5" s="84"/>
      <c r="K5" s="85" t="s">
        <v>6</v>
      </c>
      <c r="L5" s="86"/>
      <c r="M5" s="86"/>
      <c r="N5" s="86"/>
      <c r="O5" s="86"/>
      <c r="P5" s="87"/>
    </row>
    <row r="6" spans="1:16" ht="13.5" customHeight="1" thickBot="1" x14ac:dyDescent="0.25">
      <c r="A6" s="9"/>
      <c r="B6" s="9"/>
      <c r="C6" s="9"/>
      <c r="D6" s="9"/>
      <c r="E6" s="15" t="s">
        <v>7</v>
      </c>
      <c r="F6" s="15" t="s">
        <v>8</v>
      </c>
      <c r="G6" s="15" t="s">
        <v>9</v>
      </c>
      <c r="H6" s="15" t="s">
        <v>25</v>
      </c>
      <c r="I6" s="15" t="s">
        <v>26</v>
      </c>
      <c r="J6" s="15" t="s">
        <v>10</v>
      </c>
      <c r="K6" s="15" t="s">
        <v>7</v>
      </c>
      <c r="L6" s="15" t="s">
        <v>8</v>
      </c>
      <c r="M6" s="15" t="s">
        <v>9</v>
      </c>
      <c r="N6" s="16" t="s">
        <v>25</v>
      </c>
      <c r="O6" s="16" t="s">
        <v>26</v>
      </c>
      <c r="P6" s="17" t="s">
        <v>10</v>
      </c>
    </row>
    <row r="7" spans="1:16" ht="13.5" customHeight="1" x14ac:dyDescent="0.2">
      <c r="A7" s="88" t="s">
        <v>15</v>
      </c>
      <c r="B7" s="93" t="s">
        <v>36</v>
      </c>
      <c r="C7" s="18" t="s">
        <v>11</v>
      </c>
      <c r="D7" s="28">
        <f>SUM(D8:D10)</f>
        <v>1724.452</v>
      </c>
      <c r="E7" s="28">
        <f t="shared" ref="E7:P7" si="0">SUM(E8:E10)</f>
        <v>0</v>
      </c>
      <c r="F7" s="28">
        <f t="shared" si="0"/>
        <v>0</v>
      </c>
      <c r="G7" s="28">
        <f>SUM(G8:G10)</f>
        <v>1724.452</v>
      </c>
      <c r="H7" s="28">
        <f t="shared" si="0"/>
        <v>0</v>
      </c>
      <c r="I7" s="28">
        <f t="shared" si="0"/>
        <v>0</v>
      </c>
      <c r="J7" s="28">
        <f t="shared" si="0"/>
        <v>0</v>
      </c>
      <c r="K7" s="28">
        <f t="shared" si="0"/>
        <v>0</v>
      </c>
      <c r="L7" s="28">
        <f t="shared" si="0"/>
        <v>0</v>
      </c>
      <c r="M7" s="28">
        <f>SUM(M8:M10)</f>
        <v>2.4830000000000001</v>
      </c>
      <c r="N7" s="28">
        <f t="shared" si="0"/>
        <v>0</v>
      </c>
      <c r="O7" s="28">
        <f t="shared" si="0"/>
        <v>0</v>
      </c>
      <c r="P7" s="28">
        <f t="shared" si="0"/>
        <v>0</v>
      </c>
    </row>
    <row r="8" spans="1:16" ht="13.5" customHeight="1" x14ac:dyDescent="0.2">
      <c r="A8" s="91"/>
      <c r="B8" s="91"/>
      <c r="C8" s="19" t="s">
        <v>12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1"/>
      <c r="P8" s="31"/>
    </row>
    <row r="9" spans="1:16" ht="13.5" customHeight="1" x14ac:dyDescent="0.2">
      <c r="A9" s="91"/>
      <c r="B9" s="91"/>
      <c r="C9" s="19" t="s">
        <v>13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3.5" customHeight="1" thickBot="1" x14ac:dyDescent="0.25">
      <c r="A10" s="92"/>
      <c r="B10" s="92"/>
      <c r="C10" s="20" t="s">
        <v>14</v>
      </c>
      <c r="D10" s="30">
        <f>SUM(E10:J10)</f>
        <v>1724.452</v>
      </c>
      <c r="E10" s="30">
        <v>0</v>
      </c>
      <c r="F10" s="30">
        <v>0</v>
      </c>
      <c r="G10" s="30">
        <v>1724.452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2.4830000000000001</v>
      </c>
      <c r="N10" s="30">
        <v>0</v>
      </c>
      <c r="O10" s="30">
        <v>0</v>
      </c>
      <c r="P10" s="30">
        <v>0</v>
      </c>
    </row>
    <row r="11" spans="1:16" ht="13.5" customHeight="1" x14ac:dyDescent="0.2">
      <c r="A11" s="88" t="s">
        <v>27</v>
      </c>
      <c r="B11" s="93" t="s">
        <v>32</v>
      </c>
      <c r="C11" s="18" t="s">
        <v>11</v>
      </c>
      <c r="D11" s="33">
        <f>SUM(D12:D14)</f>
        <v>416.65899999999999</v>
      </c>
      <c r="E11" s="33">
        <f t="shared" ref="E11:P11" si="1">SUM(E12:E14)</f>
        <v>0</v>
      </c>
      <c r="F11" s="33">
        <f t="shared" si="1"/>
        <v>0</v>
      </c>
      <c r="G11" s="33">
        <f>SUM(G12:G14)</f>
        <v>416.65899999999999</v>
      </c>
      <c r="H11" s="33">
        <f t="shared" si="1"/>
        <v>0</v>
      </c>
      <c r="I11" s="33">
        <f t="shared" si="1"/>
        <v>0</v>
      </c>
      <c r="J11" s="33">
        <f t="shared" si="1"/>
        <v>0</v>
      </c>
      <c r="K11" s="33">
        <f t="shared" si="1"/>
        <v>0</v>
      </c>
      <c r="L11" s="33">
        <f t="shared" si="1"/>
        <v>0</v>
      </c>
      <c r="M11" s="33">
        <f>SUM(M12:M14)</f>
        <v>0.65900000000000003</v>
      </c>
      <c r="N11" s="33">
        <f t="shared" si="1"/>
        <v>0</v>
      </c>
      <c r="O11" s="33">
        <f t="shared" si="1"/>
        <v>0</v>
      </c>
      <c r="P11" s="33">
        <f t="shared" si="1"/>
        <v>0</v>
      </c>
    </row>
    <row r="12" spans="1:16" ht="13.5" customHeight="1" x14ac:dyDescent="0.2">
      <c r="A12" s="91"/>
      <c r="B12" s="91"/>
      <c r="C12" s="19" t="s"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9"/>
      <c r="P12" s="39"/>
    </row>
    <row r="13" spans="1:16" ht="13.5" customHeight="1" x14ac:dyDescent="0.2">
      <c r="A13" s="91"/>
      <c r="B13" s="91"/>
      <c r="C13" s="19" t="s"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3.5" customHeight="1" thickBot="1" x14ac:dyDescent="0.25">
      <c r="A14" s="92"/>
      <c r="B14" s="92"/>
      <c r="C14" s="20" t="s">
        <v>14</v>
      </c>
      <c r="D14" s="35">
        <f>SUM(E14:J14)</f>
        <v>416.65899999999999</v>
      </c>
      <c r="E14" s="35">
        <v>0</v>
      </c>
      <c r="F14" s="35">
        <v>0</v>
      </c>
      <c r="G14" s="35">
        <v>416.65899999999999</v>
      </c>
      <c r="H14" s="35">
        <v>0</v>
      </c>
      <c r="I14" s="35"/>
      <c r="J14" s="35">
        <v>0</v>
      </c>
      <c r="K14" s="35">
        <v>0</v>
      </c>
      <c r="L14" s="35">
        <v>0</v>
      </c>
      <c r="M14" s="35">
        <v>0.65900000000000003</v>
      </c>
      <c r="N14" s="35">
        <v>0</v>
      </c>
      <c r="O14" s="35"/>
      <c r="P14" s="35">
        <v>0</v>
      </c>
    </row>
    <row r="15" spans="1:16" ht="13.5" customHeight="1" x14ac:dyDescent="0.2">
      <c r="A15" s="88" t="s">
        <v>40</v>
      </c>
      <c r="B15" s="88" t="s">
        <v>39</v>
      </c>
      <c r="C15" s="18" t="s">
        <v>11</v>
      </c>
      <c r="D15" s="36">
        <f>SUM(D16:D18)</f>
        <v>1869.9720000000002</v>
      </c>
      <c r="E15" s="36"/>
      <c r="F15" s="36"/>
      <c r="G15" s="36">
        <f>SUM(G16:G18)</f>
        <v>1420.5930000000001</v>
      </c>
      <c r="H15" s="36"/>
      <c r="I15" s="36">
        <f>SUM(I16:I18)</f>
        <v>449.37900000000002</v>
      </c>
      <c r="J15" s="36"/>
      <c r="K15" s="36"/>
      <c r="L15" s="36"/>
      <c r="M15" s="36">
        <f>SUM(M16:M18)</f>
        <v>2.0979999999999999</v>
      </c>
      <c r="N15" s="36"/>
      <c r="O15" s="36">
        <f>SUM(O16:O18)</f>
        <v>0.68799999999999994</v>
      </c>
      <c r="P15" s="36"/>
    </row>
    <row r="16" spans="1:16" ht="13.5" customHeight="1" x14ac:dyDescent="0.2">
      <c r="A16" s="89"/>
      <c r="B16" s="89"/>
      <c r="C16" s="19" t="s">
        <v>12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9" ht="13.5" customHeight="1" x14ac:dyDescent="0.2">
      <c r="A17" s="89"/>
      <c r="B17" s="89"/>
      <c r="C17" s="19" t="s">
        <v>13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9" ht="13.5" customHeight="1" thickBot="1" x14ac:dyDescent="0.25">
      <c r="A18" s="89"/>
      <c r="B18" s="90"/>
      <c r="C18" s="20" t="s">
        <v>14</v>
      </c>
      <c r="D18" s="38">
        <f>SUM(E18:J18)</f>
        <v>1869.9720000000002</v>
      </c>
      <c r="E18" s="38"/>
      <c r="F18" s="38"/>
      <c r="G18" s="38">
        <v>1420.5930000000001</v>
      </c>
      <c r="H18" s="38"/>
      <c r="I18" s="38">
        <v>449.37900000000002</v>
      </c>
      <c r="J18" s="38"/>
      <c r="K18" s="38"/>
      <c r="L18" s="40"/>
      <c r="M18" s="38">
        <v>2.0979999999999999</v>
      </c>
      <c r="N18" s="38"/>
      <c r="O18" s="38">
        <v>0.68799999999999994</v>
      </c>
      <c r="P18" s="38"/>
      <c r="S18" s="32"/>
    </row>
    <row r="19" spans="1:19" ht="13.5" customHeight="1" x14ac:dyDescent="0.2">
      <c r="A19" s="89"/>
      <c r="B19" s="88" t="s">
        <v>29</v>
      </c>
      <c r="C19" s="18" t="s">
        <v>11</v>
      </c>
      <c r="D19" s="41">
        <f>SUM(D20:D22)</f>
        <v>2638.2269999999999</v>
      </c>
      <c r="E19" s="41">
        <f>SUM(E20:E22)</f>
        <v>2638.2269999999999</v>
      </c>
      <c r="F19" s="41"/>
      <c r="G19" s="41"/>
      <c r="H19" s="41"/>
      <c r="I19" s="41"/>
      <c r="J19" s="41"/>
      <c r="K19" s="45">
        <f>SUM(K20:K22)</f>
        <v>3.9689999999999999</v>
      </c>
      <c r="L19" s="41"/>
      <c r="M19" s="41"/>
      <c r="N19" s="41"/>
      <c r="O19" s="41"/>
      <c r="P19" s="41"/>
      <c r="S19" s="32"/>
    </row>
    <row r="20" spans="1:19" ht="13.5" customHeight="1" x14ac:dyDescent="0.2">
      <c r="A20" s="89"/>
      <c r="B20" s="89"/>
      <c r="C20" s="19" t="s">
        <v>12</v>
      </c>
      <c r="D20" s="42"/>
      <c r="E20" s="42"/>
      <c r="F20" s="42"/>
      <c r="G20" s="42"/>
      <c r="H20" s="42"/>
      <c r="I20" s="42"/>
      <c r="J20" s="42"/>
      <c r="K20" s="46"/>
      <c r="L20" s="42"/>
      <c r="M20" s="42"/>
      <c r="N20" s="42"/>
      <c r="O20" s="42"/>
      <c r="P20" s="42"/>
    </row>
    <row r="21" spans="1:19" ht="13.5" customHeight="1" x14ac:dyDescent="0.2">
      <c r="A21" s="89"/>
      <c r="B21" s="89"/>
      <c r="C21" s="19" t="s">
        <v>13</v>
      </c>
      <c r="D21" s="42"/>
      <c r="E21" s="42"/>
      <c r="F21" s="42"/>
      <c r="G21" s="42"/>
      <c r="H21" s="42"/>
      <c r="I21" s="42"/>
      <c r="J21" s="42"/>
      <c r="K21" s="46"/>
      <c r="L21" s="42"/>
      <c r="M21" s="42"/>
      <c r="N21" s="42"/>
      <c r="O21" s="42"/>
      <c r="P21" s="42"/>
      <c r="S21" s="32"/>
    </row>
    <row r="22" spans="1:19" ht="13.5" customHeight="1" thickBot="1" x14ac:dyDescent="0.25">
      <c r="A22" s="90"/>
      <c r="B22" s="90"/>
      <c r="C22" s="20" t="s">
        <v>14</v>
      </c>
      <c r="D22" s="43">
        <f>SUM(E22:J22)</f>
        <v>2638.2269999999999</v>
      </c>
      <c r="E22" s="44">
        <f>2638227/1000</f>
        <v>2638.2269999999999</v>
      </c>
      <c r="F22" s="43"/>
      <c r="G22" s="43"/>
      <c r="H22" s="43"/>
      <c r="I22" s="43"/>
      <c r="J22" s="43"/>
      <c r="K22" s="47">
        <f>3969/1000</f>
        <v>3.9689999999999999</v>
      </c>
      <c r="L22" s="43"/>
      <c r="M22" s="43"/>
      <c r="N22" s="43"/>
      <c r="O22" s="43"/>
      <c r="P22" s="43"/>
      <c r="S22" s="32"/>
    </row>
    <row r="23" spans="1:19" ht="13.5" customHeight="1" x14ac:dyDescent="0.2">
      <c r="A23" s="88" t="s">
        <v>16</v>
      </c>
      <c r="B23" s="93" t="s">
        <v>29</v>
      </c>
      <c r="C23" s="18" t="s">
        <v>11</v>
      </c>
      <c r="D23" s="22">
        <f t="shared" ref="D23:P23" si="2">SUM(D24:D26)</f>
        <v>320.09300000000002</v>
      </c>
      <c r="E23" s="11">
        <f t="shared" si="2"/>
        <v>320.09300000000002</v>
      </c>
      <c r="F23" s="11">
        <f t="shared" si="2"/>
        <v>0</v>
      </c>
      <c r="G23" s="11">
        <f t="shared" si="2"/>
        <v>0</v>
      </c>
      <c r="H23" s="11">
        <f t="shared" si="2"/>
        <v>0</v>
      </c>
      <c r="I23" s="11">
        <f t="shared" si="2"/>
        <v>0</v>
      </c>
      <c r="J23" s="11">
        <f t="shared" si="2"/>
        <v>0</v>
      </c>
      <c r="K23" s="11">
        <f t="shared" si="2"/>
        <v>0.48499999999999999</v>
      </c>
      <c r="L23" s="11">
        <f t="shared" si="2"/>
        <v>0</v>
      </c>
      <c r="M23" s="11">
        <f t="shared" si="2"/>
        <v>0</v>
      </c>
      <c r="N23" s="11">
        <f t="shared" si="2"/>
        <v>0</v>
      </c>
      <c r="O23" s="11">
        <f t="shared" si="2"/>
        <v>0</v>
      </c>
      <c r="P23" s="11">
        <f t="shared" si="2"/>
        <v>0</v>
      </c>
    </row>
    <row r="24" spans="1:19" ht="13.5" customHeight="1" x14ac:dyDescent="0.2">
      <c r="A24" s="91"/>
      <c r="B24" s="91"/>
      <c r="C24" s="19" t="s">
        <v>12</v>
      </c>
      <c r="D24" s="2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1"/>
      <c r="P24" s="21"/>
    </row>
    <row r="25" spans="1:19" ht="13.5" customHeight="1" x14ac:dyDescent="0.2">
      <c r="A25" s="91"/>
      <c r="B25" s="91"/>
      <c r="C25" s="19" t="s">
        <v>13</v>
      </c>
      <c r="D25" s="2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9" ht="13.5" customHeight="1" thickBot="1" x14ac:dyDescent="0.25">
      <c r="A26" s="92"/>
      <c r="B26" s="92"/>
      <c r="C26" s="20" t="s">
        <v>14</v>
      </c>
      <c r="D26" s="24">
        <f>SUM(E26:J26)</f>
        <v>320.09300000000002</v>
      </c>
      <c r="E26" s="13">
        <f>320093/1000</f>
        <v>320.09300000000002</v>
      </c>
      <c r="F26" s="13"/>
      <c r="G26" s="13"/>
      <c r="H26" s="13">
        <v>0</v>
      </c>
      <c r="I26" s="13"/>
      <c r="J26" s="13">
        <v>0</v>
      </c>
      <c r="K26" s="13">
        <v>0.48499999999999999</v>
      </c>
      <c r="L26" s="25">
        <v>0</v>
      </c>
      <c r="M26" s="13">
        <v>0</v>
      </c>
      <c r="N26" s="13">
        <v>0</v>
      </c>
      <c r="O26" s="13">
        <v>0</v>
      </c>
      <c r="P26" s="13">
        <v>0</v>
      </c>
    </row>
    <row r="27" spans="1:19" ht="13.5" customHeight="1" x14ac:dyDescent="0.2">
      <c r="A27" s="88" t="s">
        <v>17</v>
      </c>
      <c r="B27" s="93" t="s">
        <v>37</v>
      </c>
      <c r="C27" s="18" t="s">
        <v>11</v>
      </c>
      <c r="D27" s="48">
        <f t="shared" ref="D27:P27" si="3">SUM(D28:D30)</f>
        <v>996.96299999999997</v>
      </c>
      <c r="E27" s="49">
        <f t="shared" si="3"/>
        <v>0</v>
      </c>
      <c r="F27" s="48">
        <f t="shared" si="3"/>
        <v>0</v>
      </c>
      <c r="G27" s="48">
        <f t="shared" si="3"/>
        <v>0</v>
      </c>
      <c r="H27" s="48">
        <f t="shared" si="3"/>
        <v>0</v>
      </c>
      <c r="I27" s="48">
        <f t="shared" si="3"/>
        <v>996.96299999999997</v>
      </c>
      <c r="J27" s="48">
        <f t="shared" si="3"/>
        <v>0</v>
      </c>
      <c r="K27" s="50">
        <f t="shared" si="3"/>
        <v>0</v>
      </c>
      <c r="L27" s="51"/>
      <c r="M27" s="48">
        <f t="shared" si="3"/>
        <v>0</v>
      </c>
      <c r="N27" s="48">
        <f t="shared" si="3"/>
        <v>0</v>
      </c>
      <c r="O27" s="48">
        <f t="shared" si="3"/>
        <v>1.5209999999999999</v>
      </c>
      <c r="P27" s="48">
        <f t="shared" si="3"/>
        <v>0</v>
      </c>
    </row>
    <row r="28" spans="1:19" ht="13.5" customHeight="1" x14ac:dyDescent="0.2">
      <c r="A28" s="91"/>
      <c r="B28" s="91"/>
      <c r="C28" s="19" t="s">
        <v>12</v>
      </c>
      <c r="D28" s="52"/>
      <c r="E28" s="52"/>
      <c r="F28" s="52"/>
      <c r="G28" s="52"/>
      <c r="H28" s="52"/>
      <c r="I28" s="52"/>
      <c r="J28" s="52"/>
      <c r="K28" s="53"/>
      <c r="L28" s="52">
        <f>SUM(L29:L31)</f>
        <v>0</v>
      </c>
      <c r="M28" s="52"/>
      <c r="N28" s="52"/>
      <c r="O28" s="56"/>
      <c r="P28" s="56"/>
    </row>
    <row r="29" spans="1:19" ht="13.5" customHeight="1" x14ac:dyDescent="0.2">
      <c r="A29" s="91"/>
      <c r="B29" s="91"/>
      <c r="C29" s="19" t="s">
        <v>13</v>
      </c>
      <c r="D29" s="52"/>
      <c r="E29" s="52"/>
      <c r="F29" s="52"/>
      <c r="G29" s="52"/>
      <c r="H29" s="52"/>
      <c r="I29" s="52"/>
      <c r="J29" s="52"/>
      <c r="K29" s="53"/>
      <c r="L29" s="52"/>
      <c r="M29" s="52"/>
      <c r="N29" s="52"/>
      <c r="O29" s="52"/>
      <c r="P29" s="52"/>
    </row>
    <row r="30" spans="1:19" ht="13.5" customHeight="1" thickBot="1" x14ac:dyDescent="0.25">
      <c r="A30" s="92"/>
      <c r="B30" s="92"/>
      <c r="C30" s="20" t="s">
        <v>14</v>
      </c>
      <c r="D30" s="54">
        <f>SUM(E30:J30)</f>
        <v>996.96299999999997</v>
      </c>
      <c r="E30" s="54">
        <v>0</v>
      </c>
      <c r="F30" s="54">
        <v>0</v>
      </c>
      <c r="G30" s="54"/>
      <c r="H30" s="54">
        <v>0</v>
      </c>
      <c r="I30" s="54">
        <v>996.96299999999997</v>
      </c>
      <c r="J30" s="54">
        <v>0</v>
      </c>
      <c r="K30" s="55">
        <v>0</v>
      </c>
      <c r="L30" s="54"/>
      <c r="M30" s="54">
        <v>0</v>
      </c>
      <c r="N30" s="54">
        <v>0</v>
      </c>
      <c r="O30" s="54">
        <v>1.5209999999999999</v>
      </c>
      <c r="P30" s="54">
        <v>0</v>
      </c>
    </row>
    <row r="31" spans="1:19" ht="13.5" customHeight="1" x14ac:dyDescent="0.2">
      <c r="A31" s="88" t="s">
        <v>18</v>
      </c>
      <c r="B31" s="93" t="s">
        <v>33</v>
      </c>
      <c r="C31" s="18" t="s">
        <v>11</v>
      </c>
      <c r="D31" s="57">
        <f t="shared" ref="D31:P31" si="4">SUM(D32:D34)</f>
        <v>237.36</v>
      </c>
      <c r="E31" s="57">
        <f t="shared" si="4"/>
        <v>0</v>
      </c>
      <c r="F31" s="57">
        <f t="shared" si="4"/>
        <v>0</v>
      </c>
      <c r="G31" s="57">
        <f t="shared" si="4"/>
        <v>0</v>
      </c>
      <c r="H31" s="57">
        <f t="shared" si="4"/>
        <v>0</v>
      </c>
      <c r="I31" s="57">
        <f t="shared" si="4"/>
        <v>237.36</v>
      </c>
      <c r="J31" s="57">
        <f t="shared" si="4"/>
        <v>0</v>
      </c>
      <c r="K31" s="57">
        <f t="shared" si="4"/>
        <v>0</v>
      </c>
      <c r="L31" s="57">
        <v>0</v>
      </c>
      <c r="M31" s="57">
        <f t="shared" si="4"/>
        <v>0</v>
      </c>
      <c r="N31" s="57">
        <f t="shared" si="4"/>
        <v>0</v>
      </c>
      <c r="O31" s="57">
        <f t="shared" si="4"/>
        <v>0.377</v>
      </c>
      <c r="P31" s="57">
        <f t="shared" si="4"/>
        <v>0</v>
      </c>
    </row>
    <row r="32" spans="1:19" ht="13.5" customHeight="1" x14ac:dyDescent="0.2">
      <c r="A32" s="91"/>
      <c r="B32" s="91"/>
      <c r="C32" s="19" t="s">
        <v>12</v>
      </c>
      <c r="D32" s="58"/>
      <c r="E32" s="58"/>
      <c r="F32" s="58"/>
      <c r="G32" s="58"/>
      <c r="H32" s="58"/>
      <c r="I32" s="58"/>
      <c r="J32" s="58"/>
      <c r="K32" s="58"/>
      <c r="L32" s="58">
        <f>SUM(L33:L34)</f>
        <v>0</v>
      </c>
      <c r="M32" s="58"/>
      <c r="N32" s="58"/>
      <c r="O32" s="60"/>
      <c r="P32" s="60"/>
    </row>
    <row r="33" spans="1:16" ht="13.5" customHeight="1" x14ac:dyDescent="0.2">
      <c r="A33" s="91"/>
      <c r="B33" s="91"/>
      <c r="C33" s="19" t="s">
        <v>13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t="13.5" customHeight="1" thickBot="1" x14ac:dyDescent="0.25">
      <c r="A34" s="92"/>
      <c r="B34" s="92"/>
      <c r="C34" s="20" t="s">
        <v>14</v>
      </c>
      <c r="D34" s="59">
        <f>SUM(E34:J34)</f>
        <v>237.36</v>
      </c>
      <c r="E34" s="59">
        <v>0</v>
      </c>
      <c r="F34" s="59">
        <v>0</v>
      </c>
      <c r="G34" s="59">
        <v>0</v>
      </c>
      <c r="H34" s="59">
        <v>0</v>
      </c>
      <c r="I34" s="59">
        <f>237360/1000</f>
        <v>237.36</v>
      </c>
      <c r="J34" s="59"/>
      <c r="K34" s="59"/>
      <c r="L34" s="59">
        <v>0</v>
      </c>
      <c r="M34" s="59">
        <v>0</v>
      </c>
      <c r="N34" s="59">
        <v>0</v>
      </c>
      <c r="O34" s="59">
        <v>0.377</v>
      </c>
      <c r="P34" s="59">
        <v>0</v>
      </c>
    </row>
    <row r="35" spans="1:16" ht="13.5" customHeight="1" x14ac:dyDescent="0.2">
      <c r="A35" s="94" t="s">
        <v>19</v>
      </c>
      <c r="B35" s="93" t="s">
        <v>35</v>
      </c>
      <c r="C35" s="18" t="s">
        <v>11</v>
      </c>
      <c r="D35" s="28">
        <f t="shared" ref="D35:P35" si="5">SUM(D36:D38)</f>
        <v>196.44499999999999</v>
      </c>
      <c r="E35" s="28">
        <f t="shared" si="5"/>
        <v>0</v>
      </c>
      <c r="F35" s="28">
        <f t="shared" si="5"/>
        <v>0</v>
      </c>
      <c r="G35" s="28">
        <f t="shared" si="5"/>
        <v>0</v>
      </c>
      <c r="H35" s="28">
        <f t="shared" si="5"/>
        <v>0</v>
      </c>
      <c r="I35" s="28">
        <f t="shared" si="5"/>
        <v>196.44499999999999</v>
      </c>
      <c r="J35" s="28">
        <f t="shared" si="5"/>
        <v>0</v>
      </c>
      <c r="K35" s="28">
        <f t="shared" si="5"/>
        <v>0</v>
      </c>
      <c r="L35" s="28">
        <f t="shared" si="5"/>
        <v>0</v>
      </c>
      <c r="M35" s="28">
        <f t="shared" si="5"/>
        <v>0</v>
      </c>
      <c r="N35" s="28">
        <f t="shared" si="5"/>
        <v>0</v>
      </c>
      <c r="O35" s="28">
        <f t="shared" si="5"/>
        <v>0.32300000000000001</v>
      </c>
      <c r="P35" s="28">
        <f t="shared" si="5"/>
        <v>0</v>
      </c>
    </row>
    <row r="36" spans="1:16" ht="13.5" customHeight="1" x14ac:dyDescent="0.2">
      <c r="A36" s="89"/>
      <c r="B36" s="91"/>
      <c r="C36" s="19" t="s">
        <v>12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1"/>
      <c r="P36" s="31"/>
    </row>
    <row r="37" spans="1:16" ht="13.5" customHeight="1" x14ac:dyDescent="0.2">
      <c r="A37" s="89"/>
      <c r="B37" s="91"/>
      <c r="C37" s="19" t="s">
        <v>13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ht="13.5" customHeight="1" thickBot="1" x14ac:dyDescent="0.25">
      <c r="A38" s="90"/>
      <c r="B38" s="92"/>
      <c r="C38" s="20" t="s">
        <v>14</v>
      </c>
      <c r="D38" s="30">
        <f>SUM(E38:J38)</f>
        <v>196.44499999999999</v>
      </c>
      <c r="E38" s="30">
        <v>0</v>
      </c>
      <c r="F38" s="30">
        <v>0</v>
      </c>
      <c r="G38" s="30"/>
      <c r="H38" s="30">
        <v>0</v>
      </c>
      <c r="I38" s="30">
        <f>196445/1000</f>
        <v>196.44499999999999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0.32300000000000001</v>
      </c>
      <c r="P38" s="30">
        <v>0</v>
      </c>
    </row>
    <row r="39" spans="1:16" ht="13.5" customHeight="1" x14ac:dyDescent="0.2">
      <c r="A39" s="88" t="s">
        <v>20</v>
      </c>
      <c r="B39" s="93" t="s">
        <v>30</v>
      </c>
      <c r="C39" s="18" t="s">
        <v>11</v>
      </c>
      <c r="D39" s="33">
        <f t="shared" ref="D39:P39" si="6">SUM(D40:D42)</f>
        <v>1106.5119999999999</v>
      </c>
      <c r="E39" s="33">
        <f t="shared" si="6"/>
        <v>0</v>
      </c>
      <c r="F39" s="33">
        <f t="shared" si="6"/>
        <v>0</v>
      </c>
      <c r="G39" s="33">
        <f t="shared" si="6"/>
        <v>1106.5119999999999</v>
      </c>
      <c r="H39" s="33">
        <f t="shared" si="6"/>
        <v>0</v>
      </c>
      <c r="I39" s="33">
        <f t="shared" si="6"/>
        <v>0</v>
      </c>
      <c r="J39" s="33">
        <f t="shared" si="6"/>
        <v>0</v>
      </c>
      <c r="K39" s="33">
        <f t="shared" si="6"/>
        <v>0</v>
      </c>
      <c r="L39" s="33">
        <f t="shared" si="6"/>
        <v>0</v>
      </c>
      <c r="M39" s="33">
        <f t="shared" si="6"/>
        <v>1.2250000000000001</v>
      </c>
      <c r="N39" s="33">
        <f t="shared" si="6"/>
        <v>0</v>
      </c>
      <c r="O39" s="33">
        <f t="shared" si="6"/>
        <v>0</v>
      </c>
      <c r="P39" s="33">
        <f t="shared" si="6"/>
        <v>0</v>
      </c>
    </row>
    <row r="40" spans="1:16" ht="13.5" customHeight="1" x14ac:dyDescent="0.2">
      <c r="A40" s="91"/>
      <c r="B40" s="91"/>
      <c r="C40" s="19" t="s"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9"/>
      <c r="P40" s="39"/>
    </row>
    <row r="41" spans="1:16" ht="13.5" customHeight="1" x14ac:dyDescent="0.2">
      <c r="A41" s="91"/>
      <c r="B41" s="91"/>
      <c r="C41" s="19" t="s"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13.5" customHeight="1" thickBot="1" x14ac:dyDescent="0.25">
      <c r="A42" s="92"/>
      <c r="B42" s="92"/>
      <c r="C42" s="20" t="s">
        <v>14</v>
      </c>
      <c r="D42" s="35">
        <f>SUM(E42:J42)</f>
        <v>1106.5119999999999</v>
      </c>
      <c r="E42" s="35">
        <v>0</v>
      </c>
      <c r="F42" s="35">
        <v>0</v>
      </c>
      <c r="G42" s="35">
        <v>1106.5119999999999</v>
      </c>
      <c r="H42" s="35">
        <v>0</v>
      </c>
      <c r="I42" s="35"/>
      <c r="J42" s="35">
        <v>0</v>
      </c>
      <c r="K42" s="35">
        <v>0</v>
      </c>
      <c r="L42" s="35">
        <v>0</v>
      </c>
      <c r="M42" s="35">
        <v>1.2250000000000001</v>
      </c>
      <c r="N42" s="35">
        <v>0</v>
      </c>
      <c r="O42" s="35">
        <v>0</v>
      </c>
      <c r="P42" s="35">
        <v>0</v>
      </c>
    </row>
    <row r="43" spans="1:16" ht="13.5" customHeight="1" x14ac:dyDescent="0.2">
      <c r="A43" s="88" t="s">
        <v>21</v>
      </c>
      <c r="B43" s="93" t="s">
        <v>31</v>
      </c>
      <c r="C43" s="18" t="s">
        <v>11</v>
      </c>
      <c r="D43" s="61">
        <f t="shared" ref="D43:P43" si="7">SUM(D44:D46)</f>
        <v>780.024</v>
      </c>
      <c r="E43" s="61">
        <f t="shared" si="7"/>
        <v>0</v>
      </c>
      <c r="F43" s="61">
        <f t="shared" si="7"/>
        <v>0</v>
      </c>
      <c r="G43" s="61">
        <f t="shared" si="7"/>
        <v>0</v>
      </c>
      <c r="H43" s="61">
        <f t="shared" si="7"/>
        <v>0</v>
      </c>
      <c r="I43" s="61">
        <f t="shared" si="7"/>
        <v>780.024</v>
      </c>
      <c r="J43" s="61">
        <f t="shared" si="7"/>
        <v>0</v>
      </c>
      <c r="K43" s="61">
        <f t="shared" si="7"/>
        <v>0</v>
      </c>
      <c r="L43" s="61">
        <f t="shared" si="7"/>
        <v>0</v>
      </c>
      <c r="M43" s="61">
        <f t="shared" si="7"/>
        <v>0</v>
      </c>
      <c r="N43" s="61">
        <f t="shared" si="7"/>
        <v>0</v>
      </c>
      <c r="O43" s="61">
        <f t="shared" si="7"/>
        <v>0</v>
      </c>
      <c r="P43" s="61">
        <f t="shared" si="7"/>
        <v>0</v>
      </c>
    </row>
    <row r="44" spans="1:16" ht="13.5" customHeight="1" x14ac:dyDescent="0.2">
      <c r="A44" s="91"/>
      <c r="B44" s="91"/>
      <c r="C44" s="19" t="s">
        <v>12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3"/>
      <c r="P44" s="63"/>
    </row>
    <row r="45" spans="1:16" ht="13.5" customHeight="1" x14ac:dyDescent="0.2">
      <c r="A45" s="91"/>
      <c r="B45" s="91"/>
      <c r="C45" s="19" t="s">
        <v>13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</row>
    <row r="46" spans="1:16" ht="13.5" customHeight="1" thickBot="1" x14ac:dyDescent="0.25">
      <c r="A46" s="92"/>
      <c r="B46" s="92"/>
      <c r="C46" s="20" t="s">
        <v>14</v>
      </c>
      <c r="D46" s="64">
        <f>SUM(E46:J46)</f>
        <v>780.024</v>
      </c>
      <c r="E46" s="64">
        <v>0</v>
      </c>
      <c r="F46" s="64">
        <v>0</v>
      </c>
      <c r="G46" s="64"/>
      <c r="H46" s="64">
        <v>0</v>
      </c>
      <c r="I46" s="64">
        <f>780024/1000</f>
        <v>780.024</v>
      </c>
      <c r="J46" s="64"/>
      <c r="K46" s="64">
        <v>0</v>
      </c>
      <c r="L46" s="64">
        <v>0</v>
      </c>
      <c r="M46" s="64"/>
      <c r="N46" s="64">
        <v>0</v>
      </c>
      <c r="O46" s="64">
        <v>0</v>
      </c>
      <c r="P46" s="64">
        <v>0</v>
      </c>
    </row>
    <row r="47" spans="1:16" ht="13.5" customHeight="1" x14ac:dyDescent="0.2">
      <c r="A47" s="88" t="s">
        <v>22</v>
      </c>
      <c r="B47" s="88" t="s">
        <v>29</v>
      </c>
      <c r="C47" s="18" t="s">
        <v>11</v>
      </c>
      <c r="D47" s="41">
        <f t="shared" ref="D47:P47" si="8">SUM(D48:D50)</f>
        <v>266.613</v>
      </c>
      <c r="E47" s="41">
        <f t="shared" si="8"/>
        <v>266.613</v>
      </c>
      <c r="F47" s="41">
        <f t="shared" si="8"/>
        <v>0</v>
      </c>
      <c r="G47" s="41">
        <f t="shared" si="8"/>
        <v>0</v>
      </c>
      <c r="H47" s="41">
        <f t="shared" si="8"/>
        <v>0</v>
      </c>
      <c r="I47" s="41">
        <f t="shared" si="8"/>
        <v>0</v>
      </c>
      <c r="J47" s="41">
        <f t="shared" si="8"/>
        <v>0</v>
      </c>
      <c r="K47" s="41">
        <f t="shared" si="8"/>
        <v>0.80100000000000005</v>
      </c>
      <c r="L47" s="41">
        <f t="shared" si="8"/>
        <v>0</v>
      </c>
      <c r="M47" s="41">
        <f t="shared" si="8"/>
        <v>0</v>
      </c>
      <c r="N47" s="41">
        <f t="shared" si="8"/>
        <v>0</v>
      </c>
      <c r="O47" s="41">
        <f t="shared" si="8"/>
        <v>0</v>
      </c>
      <c r="P47" s="41">
        <f t="shared" si="8"/>
        <v>0</v>
      </c>
    </row>
    <row r="48" spans="1:16" ht="13.5" customHeight="1" x14ac:dyDescent="0.2">
      <c r="A48" s="89"/>
      <c r="B48" s="89"/>
      <c r="C48" s="19" t="s">
        <v>12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75"/>
      <c r="P48" s="75"/>
    </row>
    <row r="49" spans="1:16" ht="13.5" customHeight="1" x14ac:dyDescent="0.2">
      <c r="A49" s="89"/>
      <c r="B49" s="89"/>
      <c r="C49" s="19" t="s">
        <v>13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3.5" customHeight="1" thickBot="1" x14ac:dyDescent="0.25">
      <c r="A50" s="89"/>
      <c r="B50" s="90"/>
      <c r="C50" s="20" t="s">
        <v>14</v>
      </c>
      <c r="D50" s="43">
        <f>SUM(E50:J50)</f>
        <v>266.613</v>
      </c>
      <c r="E50" s="43">
        <v>266.613</v>
      </c>
      <c r="F50" s="43">
        <v>0</v>
      </c>
      <c r="G50" s="43"/>
      <c r="H50" s="43">
        <v>0</v>
      </c>
      <c r="I50" s="43"/>
      <c r="J50" s="43"/>
      <c r="K50" s="43">
        <v>0.80100000000000005</v>
      </c>
      <c r="L50" s="43">
        <v>0</v>
      </c>
      <c r="M50" s="43"/>
      <c r="N50" s="43">
        <v>0</v>
      </c>
      <c r="O50" s="43">
        <v>0</v>
      </c>
      <c r="P50" s="43">
        <v>0</v>
      </c>
    </row>
    <row r="51" spans="1:16" ht="13.5" customHeight="1" x14ac:dyDescent="0.2">
      <c r="A51" s="89"/>
      <c r="B51" s="93" t="s">
        <v>38</v>
      </c>
      <c r="C51" s="18" t="s">
        <v>11</v>
      </c>
      <c r="D51" s="78">
        <f t="shared" ref="D51:P51" si="9">SUM(D52:D54)</f>
        <v>2707.4180000000001</v>
      </c>
      <c r="E51" s="78">
        <f t="shared" si="9"/>
        <v>0</v>
      </c>
      <c r="F51" s="78">
        <f t="shared" si="9"/>
        <v>0</v>
      </c>
      <c r="G51" s="78">
        <f t="shared" si="9"/>
        <v>2707.4180000000001</v>
      </c>
      <c r="H51" s="78">
        <f t="shared" si="9"/>
        <v>0</v>
      </c>
      <c r="I51" s="78">
        <f t="shared" si="9"/>
        <v>0</v>
      </c>
      <c r="J51" s="78">
        <f t="shared" si="9"/>
        <v>0</v>
      </c>
      <c r="K51" s="78">
        <f t="shared" si="9"/>
        <v>0</v>
      </c>
      <c r="L51" s="78">
        <f t="shared" si="9"/>
        <v>0</v>
      </c>
      <c r="M51" s="78">
        <f t="shared" si="9"/>
        <v>5.242</v>
      </c>
      <c r="N51" s="78">
        <f t="shared" si="9"/>
        <v>0</v>
      </c>
      <c r="O51" s="78">
        <f t="shared" si="9"/>
        <v>0</v>
      </c>
      <c r="P51" s="78">
        <f t="shared" si="9"/>
        <v>0</v>
      </c>
    </row>
    <row r="52" spans="1:16" ht="13.5" customHeight="1" x14ac:dyDescent="0.2">
      <c r="A52" s="89"/>
      <c r="B52" s="91"/>
      <c r="C52" s="19" t="s">
        <v>12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81"/>
    </row>
    <row r="53" spans="1:16" ht="13.5" customHeight="1" x14ac:dyDescent="0.2">
      <c r="A53" s="89"/>
      <c r="B53" s="91"/>
      <c r="C53" s="19" t="s">
        <v>13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ht="13.5" customHeight="1" thickBot="1" x14ac:dyDescent="0.25">
      <c r="A54" s="90"/>
      <c r="B54" s="92"/>
      <c r="C54" s="20" t="s">
        <v>14</v>
      </c>
      <c r="D54" s="80">
        <f>SUM(E54:J54)</f>
        <v>2707.4180000000001</v>
      </c>
      <c r="E54" s="80">
        <v>0</v>
      </c>
      <c r="F54" s="80"/>
      <c r="G54" s="80">
        <f>2707418/1000</f>
        <v>2707.4180000000001</v>
      </c>
      <c r="H54" s="80">
        <v>0</v>
      </c>
      <c r="I54" s="80"/>
      <c r="J54" s="80">
        <v>0</v>
      </c>
      <c r="K54" s="80">
        <v>0</v>
      </c>
      <c r="L54" s="80"/>
      <c r="M54" s="80">
        <f>5242/1000</f>
        <v>5.242</v>
      </c>
      <c r="N54" s="80">
        <v>0</v>
      </c>
      <c r="O54" s="80">
        <v>0</v>
      </c>
      <c r="P54" s="80">
        <v>0</v>
      </c>
    </row>
    <row r="55" spans="1:16" ht="13.5" customHeight="1" x14ac:dyDescent="0.2">
      <c r="A55" s="88" t="s">
        <v>23</v>
      </c>
      <c r="B55" s="93" t="s">
        <v>24</v>
      </c>
      <c r="C55" s="65" t="s">
        <v>11</v>
      </c>
      <c r="D55" s="61">
        <f>SUM(D56:D58)</f>
        <v>147.56</v>
      </c>
      <c r="E55" s="61">
        <f t="shared" ref="E55:P55" si="10">SUM(E56:E58)</f>
        <v>0</v>
      </c>
      <c r="F55" s="61">
        <f t="shared" si="10"/>
        <v>0</v>
      </c>
      <c r="G55" s="61">
        <f t="shared" si="10"/>
        <v>0</v>
      </c>
      <c r="H55" s="61">
        <f t="shared" si="10"/>
        <v>0</v>
      </c>
      <c r="I55" s="61">
        <f t="shared" si="10"/>
        <v>0</v>
      </c>
      <c r="J55" s="61">
        <f t="shared" si="10"/>
        <v>147.56</v>
      </c>
      <c r="K55" s="61">
        <f t="shared" si="10"/>
        <v>0</v>
      </c>
      <c r="L55" s="61">
        <f t="shared" si="10"/>
        <v>0</v>
      </c>
      <c r="M55" s="61">
        <f t="shared" si="10"/>
        <v>0</v>
      </c>
      <c r="N55" s="61">
        <f t="shared" si="10"/>
        <v>0</v>
      </c>
      <c r="O55" s="61">
        <f t="shared" si="10"/>
        <v>0</v>
      </c>
      <c r="P55" s="61">
        <f t="shared" si="10"/>
        <v>0</v>
      </c>
    </row>
    <row r="56" spans="1:16" ht="13.5" customHeight="1" x14ac:dyDescent="0.2">
      <c r="A56" s="91"/>
      <c r="B56" s="95"/>
      <c r="C56" s="66" t="s">
        <v>12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3"/>
      <c r="P56" s="63"/>
    </row>
    <row r="57" spans="1:16" ht="13.5" customHeight="1" x14ac:dyDescent="0.2">
      <c r="A57" s="91"/>
      <c r="B57" s="95"/>
      <c r="C57" s="66" t="s">
        <v>13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</row>
    <row r="58" spans="1:16" ht="13.5" customHeight="1" thickBot="1" x14ac:dyDescent="0.25">
      <c r="A58" s="91"/>
      <c r="B58" s="96"/>
      <c r="C58" s="67" t="s">
        <v>14</v>
      </c>
      <c r="D58" s="64">
        <f>SUM(E58:J58)</f>
        <v>147.56</v>
      </c>
      <c r="E58" s="64">
        <v>0</v>
      </c>
      <c r="F58" s="64">
        <v>0</v>
      </c>
      <c r="G58" s="64">
        <v>0</v>
      </c>
      <c r="H58" s="64">
        <v>0</v>
      </c>
      <c r="I58" s="64"/>
      <c r="J58" s="64">
        <f>147560/1000</f>
        <v>147.56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</row>
    <row r="59" spans="1:16" ht="13.5" customHeight="1" x14ac:dyDescent="0.2">
      <c r="A59" s="91"/>
      <c r="B59" s="100" t="s">
        <v>34</v>
      </c>
      <c r="C59" s="72" t="s">
        <v>11</v>
      </c>
      <c r="D59" s="28">
        <f>SUM(D60:D62)</f>
        <v>560.01300000000003</v>
      </c>
      <c r="E59" s="28">
        <f t="shared" ref="E59:P59" si="11">SUM(E60:E62)</f>
        <v>0</v>
      </c>
      <c r="F59" s="28">
        <f t="shared" si="11"/>
        <v>0</v>
      </c>
      <c r="G59" s="28">
        <f t="shared" si="11"/>
        <v>549.87800000000004</v>
      </c>
      <c r="H59" s="28">
        <f t="shared" si="11"/>
        <v>10.135</v>
      </c>
      <c r="I59" s="28">
        <f t="shared" si="11"/>
        <v>0</v>
      </c>
      <c r="J59" s="28">
        <f t="shared" si="11"/>
        <v>0</v>
      </c>
      <c r="K59" s="28">
        <f t="shared" si="11"/>
        <v>0</v>
      </c>
      <c r="L59" s="28">
        <f t="shared" si="11"/>
        <v>0</v>
      </c>
      <c r="M59" s="28">
        <f t="shared" si="11"/>
        <v>0</v>
      </c>
      <c r="N59" s="28">
        <f t="shared" si="11"/>
        <v>0</v>
      </c>
      <c r="O59" s="28">
        <f t="shared" si="11"/>
        <v>0</v>
      </c>
      <c r="P59" s="28">
        <f t="shared" si="11"/>
        <v>0</v>
      </c>
    </row>
    <row r="60" spans="1:16" ht="13.5" customHeight="1" x14ac:dyDescent="0.2">
      <c r="A60" s="91"/>
      <c r="B60" s="101"/>
      <c r="C60" s="73" t="s">
        <v>12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1"/>
      <c r="P60" s="31"/>
    </row>
    <row r="61" spans="1:16" ht="13.5" customHeight="1" x14ac:dyDescent="0.2">
      <c r="A61" s="91"/>
      <c r="B61" s="101"/>
      <c r="C61" s="73" t="s">
        <v>13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3.5" customHeight="1" thickBot="1" x14ac:dyDescent="0.25">
      <c r="A62" s="92"/>
      <c r="B62" s="102"/>
      <c r="C62" s="74" t="s">
        <v>14</v>
      </c>
      <c r="D62" s="30">
        <f>SUM(E62:J62)</f>
        <v>560.01300000000003</v>
      </c>
      <c r="E62" s="30">
        <v>0</v>
      </c>
      <c r="F62" s="30">
        <v>0</v>
      </c>
      <c r="G62" s="30">
        <v>549.87800000000004</v>
      </c>
      <c r="H62" s="30">
        <v>10.135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</row>
    <row r="63" spans="1:16" ht="13.5" customHeight="1" thickBot="1" x14ac:dyDescent="0.3">
      <c r="A63" s="26"/>
      <c r="B63" s="26" t="s">
        <v>28</v>
      </c>
      <c r="C63" s="26"/>
      <c r="D63" s="27">
        <f>SUMIF(C7:C62,"Всего, в т.ч.:",D7:D62)</f>
        <v>13968.310999999998</v>
      </c>
      <c r="E63" s="27">
        <f>SUMIF(C7:C62,"Всего, в т.ч.:",E7:E62)</f>
        <v>3224.9329999999995</v>
      </c>
      <c r="F63" s="27">
        <f>SUMIF(C7:C62,"Всего, в т.ч.:",F7:F62)</f>
        <v>0</v>
      </c>
      <c r="G63" s="27">
        <f>SUMIF(C7:C62,"Всего, в т.ч.:",G7:G62)</f>
        <v>7925.5119999999997</v>
      </c>
      <c r="H63" s="27">
        <f>SUMIF(C7:C62,"Всего, в т.ч.:",H7:H62)</f>
        <v>10.135</v>
      </c>
      <c r="I63" s="27">
        <f>SUMIF(C7:C62,"Всего, в т.ч.:",I7:I62)</f>
        <v>2660.1710000000003</v>
      </c>
      <c r="J63" s="27">
        <f>SUMIF(C7:C62,"Всего, в т.ч.:",J7:J62)</f>
        <v>147.56</v>
      </c>
      <c r="K63" s="27">
        <f t="shared" ref="K63:P63" si="12">SUMIF($C7:$C62,"Всего, в т.ч.:",K7:K62)</f>
        <v>5.2549999999999999</v>
      </c>
      <c r="L63" s="27">
        <f t="shared" si="12"/>
        <v>0</v>
      </c>
      <c r="M63" s="27">
        <f t="shared" si="12"/>
        <v>11.707000000000001</v>
      </c>
      <c r="N63" s="27">
        <f t="shared" si="12"/>
        <v>0</v>
      </c>
      <c r="O63" s="27">
        <f t="shared" si="12"/>
        <v>2.9089999999999994</v>
      </c>
      <c r="P63" s="27">
        <f t="shared" si="12"/>
        <v>0</v>
      </c>
    </row>
    <row r="67" spans="4:17" x14ac:dyDescent="0.2"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f t="shared" ref="Q67" si="13">Q7+Q11+Q15+Q19+Q23+Q27+Q31+Q35+Q39+Q43+Q47+Q51+Q55+Q59</f>
        <v>0</v>
      </c>
    </row>
    <row r="70" spans="4:17" x14ac:dyDescent="0.2">
      <c r="K70" s="14"/>
    </row>
  </sheetData>
  <autoFilter ref="A6:P63">
    <filterColumn colId="1">
      <filters blank="1">
        <filter val="АО &quot;Барнаульская горэлектросеть&quot;"/>
        <filter val="АО &quot;ВМЭС&quot;"/>
        <filter val="АО &quot;Горэлектросеть&quot;"/>
        <filter val="АО &quot;Донэнерго&quot;"/>
        <filter val="АО &quot;ЕЭСК&quot;"/>
        <filter val="АО &quot;Ижевские электрические сети&quot;"/>
        <filter val="АО &quot;МОЭСК&quot;"/>
        <filter val="АО &quot;НордЭнерджиСистемс&quot;"/>
        <filter val="АО &quot;НЭСК&quot;"/>
        <filter val="АО &quot;Объединенная Энергетическая Компания&quot;"/>
        <filter val="АО &quot;Омскэлектро&quot;"/>
        <filter val="АО &quot;ОРЁЛОБЛЭНЕРГО&quot;"/>
        <filter val="АО &quot;Пятигорскэнерго&quot;"/>
        <filter val="АО &quot;РЭС&quot;"/>
        <filter val="АО &quot;Самарская сетевая компания&quot;"/>
        <filter val="АО &quot;Сетевая компания&quot;"/>
        <filter val="АО &quot;Тульские городские электрические сети&quot;"/>
        <filter val="АО &quot;Финарт&quot;"/>
        <filter val="АО &quot;Янтарьэнерго&quot;"/>
        <filter val="ЗАО &quot;Саратовское предприятие городских электрических сетей&quot;"/>
        <filter val="ЗАО &quot;Энергетика и связь строительства&quot;"/>
        <filter val="Итого"/>
        <filter val="МУП &quot;Тверьгорэлектро&quot;"/>
        <filter val="МУП &quot;Электросеть&quot; г. Череповец"/>
        <filter val="МУП «УльГЭС»"/>
        <filter val="ОАО &quot;Иркутская электросетевая компания&quot;"/>
        <filter val="ОАО &quot;ОЭЗ ППТ &quot;Алабуга&quot;"/>
        <filter val="ОАО &quot;СКЭК&quot;"/>
        <filter val="ООО &quot;Барнаульская сетевая компания&quot;"/>
        <filter val="ООО &quot;Башкирэнерго&quot;"/>
        <filter val="ООО &quot;Завод приборных подшипников&quot;"/>
        <filter val="ООО &quot;ЗЭФС-ЭНЕРГО&quot;"/>
        <filter val="ООО &quot;КАМАЗ-ЭНЕРГО&quot;"/>
        <filter val="ООО &quot;КВЭП&quot;"/>
        <filter val="ООО &quot;Коммунальные технологии&quot;"/>
        <filter val="ООО &quot;КузбассЭнергоСеть&quot;"/>
        <filter val="ООО &quot;ОЭС&quot;"/>
        <filter val="ООО &quot;РСК сети&quot;"/>
        <filter val="ООО &quot;СГЭС&quot;"/>
        <filter val="ООО &quot;Сетевая компания&quot;"/>
        <filter val="ООО &quot;СТН-Энергосети&quot;"/>
        <filter val="ООО &quot;ТехЭнергоСад&quot;"/>
        <filter val="ООО &quot;Энергия Транзит&quot;"/>
        <filter val="ООО &quot;ЭнергоПаритет&quot;"/>
        <filter val="ООО &quot;ЭНЕРГО-ПРО&quot;"/>
        <filter val="ООО &quot;Энергоресурс&quot;"/>
        <filter val="ООО «ТранзитЭнергоМонтаж»"/>
        <filter val="ПАО &quot;Россети Волги&quot; - филиал &quot;Чувашэнерго&quot;"/>
        <filter val="ПАО &quot;Россети Кубань&quot;"/>
        <filter val="ПАО &quot;Россети Ленэнерго&quot;"/>
        <filter val="ПАО &quot;Россети Северный Кавказ&quot; - филиал &quot;Ставропольэнерго&quot;"/>
        <filter val="ПАО &quot;Россети Северо-Запад&quot; - филиал &quot;Новгородский&quot;"/>
        <filter val="ПАО &quot;Россети Северо-Запад&quot; филиал &quot;Вологодский&quot;"/>
        <filter val="ПАО &quot;Россети Сибирь&quot; - филиал &quot;Красноярскэнерго&quot;"/>
        <filter val="ПАО &quot;Россети Сибирь&quot; - филиал &quot;Кузбассэнерго-РЭС&quot;"/>
        <filter val="ПАО &quot;СУЭНКО&quot;"/>
        <filter val="ПАО &quot;ТРК&quot;"/>
        <filter val="ПАО &quot;ФСК ЕЭС&quot;"/>
        <filter val="ПАО «Россети Юг» - филиал &quot;Волгоградэнерго&quot;"/>
        <filter val="ПАО «Россети Юг» - филиал &quot;Ростовэнерго&quot;"/>
        <filter val="ПАО «Россети Юг» - филиал «Астраханьэнерго»"/>
        <filter val="Псковский филиал ПАО &quot;Россети Северо-Запад&quot;"/>
        <filter val="Филиал ПАО &quot;МРСК Урала&quot; - &quot;Пермэнерго&quot;"/>
        <filter val="Филиал ПАО &quot;МРСК Урала&quot; - &quot;Свердловэнерго&quot;"/>
        <filter val="Филиал ПАО &quot;МРСК Урала&quot; - &quot;Челябэнерго&quot;"/>
        <filter val="Филиал ПАО &quot;Россети  Центр&quot; - &quot;Белгородэнерго&quot;"/>
        <filter val="Филиал ПАО &quot;Россети  Центр&quot; - &quot;Брянскэнерго&quot;"/>
        <filter val="Филиал ПАО &quot;Россети  Центр&quot; - &quot;Костромаэнерго&quot;"/>
        <filter val="Филиал ПАО &quot;Россети  Центр&quot; - &quot;Курскэнерго&quot;"/>
        <filter val="Филиал ПАО &quot;Россети  Центр&quot; - &quot;Липецкэнерго&quot;"/>
        <filter val="Филиал ПАО &quot;Россети  Центр&quot; - &quot;Орелэнерго&quot;"/>
        <filter val="Филиал ПАО &quot;Россети  Центр&quot; - «Смоленскэнерго»"/>
        <filter val="Филиал ПАО &quot;Россети  Центр&quot; - «Ярэнерго»"/>
        <filter val="Филиал ПАО &quot;Россети Волга&quot; - &quot;Мордовэнерго&quot;"/>
        <filter val="Филиал ПАО &quot;Россети Волга&quot; - &quot;Оренбургэнерго&quot;"/>
        <filter val="Филиал ПАО &quot;Россети Волга&quot; - &quot;Пензаэнерго&quot;"/>
        <filter val="Филиал ПАО &quot;Россети Волга&quot; - &quot;Самарские РС&quot;"/>
        <filter val="Филиал ПАО &quot;Россети Сибирь&quot; - &quot;Алтайэнерго&quot;"/>
        <filter val="Филиал ПАО &quot;Россети Сибирь&quot; - &quot;Омскэнерго&quot;"/>
        <filter val="Филиал ПАО &quot;Россети Центр и Приволжье&quot; - &quot;Владимирэнерго&quot;"/>
        <filter val="Филиал ПАО &quot;Россети Центр и Приволжье&quot; - &quot;Воронежэнерго&quot;"/>
        <filter val="Филиал ПАО &quot;Россети Центр и Приволжье&quot; - &quot;Ивэнерго&quot;"/>
        <filter val="Филиал ПАО &quot;Россети Центр и Приволжье&quot; - &quot;Кировэнерго&quot;"/>
        <filter val="Филиал ПАО &quot;Россети Центр и Приволжье&quot; - &quot;Нижновэнерго&quot;"/>
        <filter val="Филиал ПАО &quot;Россети Центр и Приволжье&quot; - &quot;Рязаньэнерго&quot;"/>
        <filter val="Филиал ПАО &quot;Россети Центр и Приволжье&quot; - &quot;Тверьэнерго&quot;"/>
        <filter val="Филиал ПАО &quot;Россети Центр и Приволжье&quot; - &quot;Тулэнерго&quot;"/>
        <filter val="Филиал ПАО &quot;Россети Центр и Приволжье&quot; - &quot;Удмуртэнерго&quot;"/>
        <filter val="Филиал ПАО &quot;Россети Центр и Приволжье&quot; &quot;Калугаэнерго&quot;"/>
        <filter val="Филиал ПАО «Россети Центр и Приволжье»- Мариэнерго"/>
      </filters>
    </filterColumn>
  </autoFilter>
  <mergeCells count="27">
    <mergeCell ref="A27:A30"/>
    <mergeCell ref="B27:B30"/>
    <mergeCell ref="E5:J5"/>
    <mergeCell ref="K5:P5"/>
    <mergeCell ref="A7:A10"/>
    <mergeCell ref="B7:B10"/>
    <mergeCell ref="A11:A14"/>
    <mergeCell ref="B11:B14"/>
    <mergeCell ref="A15:A22"/>
    <mergeCell ref="B15:B18"/>
    <mergeCell ref="B19:B22"/>
    <mergeCell ref="A23:A26"/>
    <mergeCell ref="B23:B26"/>
    <mergeCell ref="A55:A62"/>
    <mergeCell ref="B55:B58"/>
    <mergeCell ref="B59:B62"/>
    <mergeCell ref="A31:A34"/>
    <mergeCell ref="B31:B34"/>
    <mergeCell ref="A35:A38"/>
    <mergeCell ref="B35:B38"/>
    <mergeCell ref="A39:A42"/>
    <mergeCell ref="B39:B42"/>
    <mergeCell ref="A43:A46"/>
    <mergeCell ref="B43:B46"/>
    <mergeCell ref="A47:A54"/>
    <mergeCell ref="B47:B50"/>
    <mergeCell ref="B51:B54"/>
  </mergeCells>
  <pageMargins left="0.7" right="0.7" top="0.75" bottom="0.75" header="0.3" footer="0.3"/>
  <pageSetup paperSize="9" scale="4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70"/>
  <sheetViews>
    <sheetView showZeros="0" zoomScale="70" zoomScaleNormal="70" workbookViewId="0">
      <pane xSplit="4" ySplit="6" topLeftCell="E16" activePane="bottomRight" state="frozen"/>
      <selection pane="topRight" activeCell="G1" sqref="G1"/>
      <selection pane="bottomLeft" activeCell="A7" sqref="A7"/>
      <selection pane="bottomRight" activeCell="D54" sqref="D54"/>
    </sheetView>
  </sheetViews>
  <sheetFormatPr defaultColWidth="9.140625" defaultRowHeight="14.25" x14ac:dyDescent="0.2"/>
  <cols>
    <col min="1" max="1" width="29.7109375" style="4" customWidth="1"/>
    <col min="2" max="2" width="31.42578125" style="4" customWidth="1"/>
    <col min="3" max="3" width="20" style="3" customWidth="1"/>
    <col min="4" max="4" width="20.7109375" style="4" customWidth="1"/>
    <col min="5" max="5" width="16.85546875" style="4" customWidth="1"/>
    <col min="6" max="6" width="17.42578125" style="4" customWidth="1"/>
    <col min="7" max="7" width="18.42578125" style="4" customWidth="1"/>
    <col min="8" max="8" width="17.5703125" style="4" customWidth="1"/>
    <col min="9" max="9" width="19.140625" style="4" customWidth="1"/>
    <col min="10" max="10" width="18.7109375" style="4" customWidth="1"/>
    <col min="11" max="11" width="18.28515625" style="4" customWidth="1"/>
    <col min="12" max="12" width="17.42578125" style="4" customWidth="1"/>
    <col min="13" max="14" width="18.42578125" style="4" customWidth="1"/>
    <col min="15" max="15" width="17.7109375" style="4" customWidth="1"/>
    <col min="16" max="16" width="17.85546875" style="4" customWidth="1"/>
    <col min="17" max="16384" width="9.140625" style="3"/>
  </cols>
  <sheetData>
    <row r="1" spans="1:16" x14ac:dyDescent="0.2">
      <c r="A1" s="5"/>
      <c r="B1" s="5"/>
    </row>
    <row r="2" spans="1:16" s="1" customFormat="1" ht="26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26.25" customHeight="1" x14ac:dyDescent="0.25">
      <c r="A3" s="7">
        <v>44743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3.5" thickBot="1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55.5" customHeight="1" x14ac:dyDescent="0.2">
      <c r="A5" s="10" t="s">
        <v>1</v>
      </c>
      <c r="B5" s="10" t="s">
        <v>2</v>
      </c>
      <c r="C5" s="10" t="s">
        <v>3</v>
      </c>
      <c r="D5" s="10" t="s">
        <v>4</v>
      </c>
      <c r="E5" s="82" t="s">
        <v>5</v>
      </c>
      <c r="F5" s="83"/>
      <c r="G5" s="83"/>
      <c r="H5" s="83"/>
      <c r="I5" s="83"/>
      <c r="J5" s="84"/>
      <c r="K5" s="85" t="s">
        <v>6</v>
      </c>
      <c r="L5" s="86"/>
      <c r="M5" s="86"/>
      <c r="N5" s="86"/>
      <c r="O5" s="86"/>
      <c r="P5" s="87"/>
    </row>
    <row r="6" spans="1:16" ht="13.5" customHeight="1" thickBot="1" x14ac:dyDescent="0.25">
      <c r="A6" s="9"/>
      <c r="B6" s="9"/>
      <c r="C6" s="9"/>
      <c r="D6" s="9"/>
      <c r="E6" s="15" t="s">
        <v>7</v>
      </c>
      <c r="F6" s="15" t="s">
        <v>8</v>
      </c>
      <c r="G6" s="15" t="s">
        <v>9</v>
      </c>
      <c r="H6" s="15" t="s">
        <v>25</v>
      </c>
      <c r="I6" s="15" t="s">
        <v>26</v>
      </c>
      <c r="J6" s="15" t="s">
        <v>10</v>
      </c>
      <c r="K6" s="15" t="s">
        <v>7</v>
      </c>
      <c r="L6" s="15" t="s">
        <v>8</v>
      </c>
      <c r="M6" s="15" t="s">
        <v>9</v>
      </c>
      <c r="N6" s="16" t="s">
        <v>25</v>
      </c>
      <c r="O6" s="16" t="s">
        <v>26</v>
      </c>
      <c r="P6" s="17" t="s">
        <v>10</v>
      </c>
    </row>
    <row r="7" spans="1:16" ht="13.5" customHeight="1" x14ac:dyDescent="0.2">
      <c r="A7" s="88" t="s">
        <v>15</v>
      </c>
      <c r="B7" s="93" t="s">
        <v>36</v>
      </c>
      <c r="C7" s="18" t="s">
        <v>11</v>
      </c>
      <c r="D7" s="11">
        <f>SUM(D8:D10)</f>
        <v>1863.309</v>
      </c>
      <c r="E7" s="11">
        <f t="shared" ref="E7:P7" si="0">SUM(E8:E10)</f>
        <v>0</v>
      </c>
      <c r="F7" s="11">
        <f t="shared" si="0"/>
        <v>0</v>
      </c>
      <c r="G7" s="11">
        <f>SUM(G8:G10)</f>
        <v>1863.309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>SUM(M8:M10)</f>
        <v>2.5760000000000001</v>
      </c>
      <c r="N7" s="11">
        <f t="shared" si="0"/>
        <v>0</v>
      </c>
      <c r="O7" s="11">
        <f t="shared" si="0"/>
        <v>0</v>
      </c>
      <c r="P7" s="11">
        <f t="shared" si="0"/>
        <v>0</v>
      </c>
    </row>
    <row r="8" spans="1:16" ht="13.5" customHeight="1" x14ac:dyDescent="0.2">
      <c r="A8" s="91"/>
      <c r="B8" s="91"/>
      <c r="C8" s="19" t="s">
        <v>12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1"/>
      <c r="P8" s="21"/>
    </row>
    <row r="9" spans="1:16" ht="13.5" customHeight="1" x14ac:dyDescent="0.2">
      <c r="A9" s="91"/>
      <c r="B9" s="91"/>
      <c r="C9" s="19" t="s">
        <v>13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3.5" customHeight="1" thickBot="1" x14ac:dyDescent="0.25">
      <c r="A10" s="92"/>
      <c r="B10" s="92"/>
      <c r="C10" s="20" t="s">
        <v>14</v>
      </c>
      <c r="D10" s="13">
        <f>SUM(E10:J10)</f>
        <v>1863.309</v>
      </c>
      <c r="E10" s="13">
        <v>0</v>
      </c>
      <c r="F10" s="13">
        <v>0</v>
      </c>
      <c r="G10" s="13">
        <v>1863.309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2.5760000000000001</v>
      </c>
      <c r="N10" s="13">
        <v>0</v>
      </c>
      <c r="O10" s="13">
        <v>0</v>
      </c>
      <c r="P10" s="13">
        <v>0</v>
      </c>
    </row>
    <row r="11" spans="1:16" ht="13.5" customHeight="1" x14ac:dyDescent="0.2">
      <c r="A11" s="88" t="s">
        <v>27</v>
      </c>
      <c r="B11" s="93" t="s">
        <v>32</v>
      </c>
      <c r="C11" s="18" t="s">
        <v>11</v>
      </c>
      <c r="D11" s="11">
        <f>SUM(D12:D14)</f>
        <v>470.209</v>
      </c>
      <c r="E11" s="11">
        <f t="shared" ref="E11:P11" si="1">SUM(E12:E14)</f>
        <v>0</v>
      </c>
      <c r="F11" s="11">
        <f t="shared" si="1"/>
        <v>0</v>
      </c>
      <c r="G11" s="11">
        <f>SUM(G12:G14)</f>
        <v>470.209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>SUM(M12:M14)</f>
        <v>0.73099999999999998</v>
      </c>
      <c r="N11" s="11">
        <f t="shared" si="1"/>
        <v>0</v>
      </c>
      <c r="O11" s="11">
        <f t="shared" si="1"/>
        <v>0</v>
      </c>
      <c r="P11" s="11">
        <f t="shared" si="1"/>
        <v>0</v>
      </c>
    </row>
    <row r="12" spans="1:16" ht="13.5" customHeight="1" x14ac:dyDescent="0.2">
      <c r="A12" s="91"/>
      <c r="B12" s="91"/>
      <c r="C12" s="19" t="s">
        <v>12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1"/>
      <c r="P12" s="21"/>
    </row>
    <row r="13" spans="1:16" ht="13.5" customHeight="1" x14ac:dyDescent="0.2">
      <c r="A13" s="91"/>
      <c r="B13" s="91"/>
      <c r="C13" s="19" t="s">
        <v>13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3.5" customHeight="1" thickBot="1" x14ac:dyDescent="0.25">
      <c r="A14" s="92"/>
      <c r="B14" s="92"/>
      <c r="C14" s="20" t="s">
        <v>14</v>
      </c>
      <c r="D14" s="13">
        <f>SUM(E14:J14)</f>
        <v>470.209</v>
      </c>
      <c r="E14" s="13">
        <v>0</v>
      </c>
      <c r="F14" s="13">
        <v>0</v>
      </c>
      <c r="G14" s="13">
        <v>470.209</v>
      </c>
      <c r="H14" s="13">
        <v>0</v>
      </c>
      <c r="I14" s="13"/>
      <c r="J14" s="13">
        <v>0</v>
      </c>
      <c r="K14" s="13">
        <v>0</v>
      </c>
      <c r="L14" s="13">
        <v>0</v>
      </c>
      <c r="M14" s="13">
        <v>0.73099999999999998</v>
      </c>
      <c r="N14" s="13">
        <v>0</v>
      </c>
      <c r="O14" s="13"/>
      <c r="P14" s="13">
        <v>0</v>
      </c>
    </row>
    <row r="15" spans="1:16" ht="13.5" customHeight="1" x14ac:dyDescent="0.2">
      <c r="A15" s="88" t="s">
        <v>40</v>
      </c>
      <c r="B15" s="88" t="s">
        <v>39</v>
      </c>
      <c r="C15" s="18" t="s">
        <v>11</v>
      </c>
      <c r="D15" s="11">
        <f>SUM(D16:D18)</f>
        <v>2003.78</v>
      </c>
      <c r="E15" s="11"/>
      <c r="F15" s="11"/>
      <c r="G15" s="11">
        <f>SUM(G16:G18)</f>
        <v>1530.3579999999999</v>
      </c>
      <c r="H15" s="11"/>
      <c r="I15" s="11">
        <f>SUM(I16:I18)</f>
        <v>473.42200000000003</v>
      </c>
      <c r="J15" s="11"/>
      <c r="K15" s="11"/>
      <c r="L15" s="11"/>
      <c r="M15" s="11">
        <f>SUM(M16:M18)</f>
        <v>2.2639999999999998</v>
      </c>
      <c r="N15" s="11"/>
      <c r="O15" s="11">
        <f>SUM(O16:O18)</f>
        <v>0.70599999999999996</v>
      </c>
      <c r="P15" s="11"/>
    </row>
    <row r="16" spans="1:16" ht="13.5" customHeight="1" x14ac:dyDescent="0.2">
      <c r="A16" s="89"/>
      <c r="B16" s="89"/>
      <c r="C16" s="19" t="s">
        <v>12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3.5" customHeight="1" x14ac:dyDescent="0.2">
      <c r="A17" s="89"/>
      <c r="B17" s="89"/>
      <c r="C17" s="19" t="s">
        <v>13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3.5" customHeight="1" thickBot="1" x14ac:dyDescent="0.25">
      <c r="A18" s="89"/>
      <c r="B18" s="90"/>
      <c r="C18" s="20" t="s">
        <v>14</v>
      </c>
      <c r="D18" s="13">
        <f>SUM(E18:J18)</f>
        <v>2003.78</v>
      </c>
      <c r="E18" s="13"/>
      <c r="F18" s="13"/>
      <c r="G18" s="13">
        <v>1530.3579999999999</v>
      </c>
      <c r="H18" s="13"/>
      <c r="I18" s="13">
        <v>473.42200000000003</v>
      </c>
      <c r="J18" s="13"/>
      <c r="K18" s="13"/>
      <c r="L18" s="25"/>
      <c r="M18" s="13">
        <v>2.2639999999999998</v>
      </c>
      <c r="N18" s="13"/>
      <c r="O18" s="13">
        <v>0.70599999999999996</v>
      </c>
      <c r="P18" s="13"/>
    </row>
    <row r="19" spans="1:16" ht="13.5" customHeight="1" x14ac:dyDescent="0.2">
      <c r="A19" s="89"/>
      <c r="B19" s="88" t="s">
        <v>29</v>
      </c>
      <c r="C19" s="18" t="s">
        <v>11</v>
      </c>
      <c r="D19" s="11">
        <f>SUM(D20:D22)</f>
        <v>2858.7950000000001</v>
      </c>
      <c r="E19" s="11">
        <f>SUM(E20:E22)</f>
        <v>2858.7950000000001</v>
      </c>
      <c r="F19" s="11"/>
      <c r="G19" s="11"/>
      <c r="H19" s="11"/>
      <c r="I19" s="11"/>
      <c r="J19" s="11"/>
      <c r="K19" s="22">
        <f>SUM(K20:K22)</f>
        <v>4.2240000000000002</v>
      </c>
      <c r="L19" s="11"/>
      <c r="M19" s="11"/>
      <c r="N19" s="11"/>
      <c r="O19" s="11"/>
      <c r="P19" s="11"/>
    </row>
    <row r="20" spans="1:16" ht="13.5" customHeight="1" x14ac:dyDescent="0.2">
      <c r="A20" s="89"/>
      <c r="B20" s="89"/>
      <c r="C20" s="19" t="s">
        <v>12</v>
      </c>
      <c r="D20" s="12"/>
      <c r="E20" s="12"/>
      <c r="F20" s="12"/>
      <c r="G20" s="12"/>
      <c r="H20" s="12"/>
      <c r="I20" s="12"/>
      <c r="J20" s="12"/>
      <c r="K20" s="23"/>
      <c r="L20" s="12"/>
      <c r="M20" s="12"/>
      <c r="N20" s="12"/>
      <c r="O20" s="12"/>
      <c r="P20" s="12"/>
    </row>
    <row r="21" spans="1:16" ht="13.5" customHeight="1" x14ac:dyDescent="0.2">
      <c r="A21" s="89"/>
      <c r="B21" s="89"/>
      <c r="C21" s="19" t="s">
        <v>13</v>
      </c>
      <c r="D21" s="12"/>
      <c r="E21" s="12"/>
      <c r="F21" s="12"/>
      <c r="G21" s="12"/>
      <c r="H21" s="12"/>
      <c r="I21" s="12"/>
      <c r="J21" s="12"/>
      <c r="K21" s="23"/>
      <c r="L21" s="12"/>
      <c r="M21" s="12"/>
      <c r="N21" s="12"/>
      <c r="O21" s="12"/>
      <c r="P21" s="12"/>
    </row>
    <row r="22" spans="1:16" ht="13.5" customHeight="1" thickBot="1" x14ac:dyDescent="0.25">
      <c r="A22" s="90"/>
      <c r="B22" s="90"/>
      <c r="C22" s="20" t="s">
        <v>14</v>
      </c>
      <c r="D22" s="13">
        <f>SUM(E22:J22)</f>
        <v>2858.7950000000001</v>
      </c>
      <c r="E22" s="25">
        <f>2858795/1000</f>
        <v>2858.7950000000001</v>
      </c>
      <c r="F22" s="13"/>
      <c r="G22" s="13"/>
      <c r="H22" s="13"/>
      <c r="I22" s="13"/>
      <c r="J22" s="13"/>
      <c r="K22" s="24">
        <f>4224/1000</f>
        <v>4.2240000000000002</v>
      </c>
      <c r="L22" s="13"/>
      <c r="M22" s="13"/>
      <c r="N22" s="13"/>
      <c r="O22" s="13"/>
      <c r="P22" s="13"/>
    </row>
    <row r="23" spans="1:16" ht="13.5" customHeight="1" x14ac:dyDescent="0.2">
      <c r="A23" s="88" t="s">
        <v>16</v>
      </c>
      <c r="B23" s="93" t="s">
        <v>29</v>
      </c>
      <c r="C23" s="18" t="s">
        <v>11</v>
      </c>
      <c r="D23" s="22">
        <f t="shared" ref="D23:P23" si="2">SUM(D24:D26)</f>
        <v>377.36700000000002</v>
      </c>
      <c r="E23" s="11">
        <f t="shared" si="2"/>
        <v>377.36700000000002</v>
      </c>
      <c r="F23" s="11">
        <f t="shared" si="2"/>
        <v>0</v>
      </c>
      <c r="G23" s="11">
        <f t="shared" si="2"/>
        <v>0</v>
      </c>
      <c r="H23" s="11">
        <f t="shared" si="2"/>
        <v>0</v>
      </c>
      <c r="I23" s="11">
        <f t="shared" si="2"/>
        <v>0</v>
      </c>
      <c r="J23" s="11">
        <f t="shared" si="2"/>
        <v>0</v>
      </c>
      <c r="K23" s="11">
        <f t="shared" si="2"/>
        <v>0.56699999999999995</v>
      </c>
      <c r="L23" s="11">
        <f t="shared" si="2"/>
        <v>0</v>
      </c>
      <c r="M23" s="11">
        <f t="shared" si="2"/>
        <v>0</v>
      </c>
      <c r="N23" s="11">
        <f t="shared" si="2"/>
        <v>0</v>
      </c>
      <c r="O23" s="11">
        <f t="shared" si="2"/>
        <v>0</v>
      </c>
      <c r="P23" s="11">
        <f t="shared" si="2"/>
        <v>0</v>
      </c>
    </row>
    <row r="24" spans="1:16" ht="13.5" customHeight="1" x14ac:dyDescent="0.2">
      <c r="A24" s="91"/>
      <c r="B24" s="91"/>
      <c r="C24" s="19" t="s">
        <v>12</v>
      </c>
      <c r="D24" s="2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1"/>
      <c r="P24" s="21"/>
    </row>
    <row r="25" spans="1:16" ht="13.5" customHeight="1" x14ac:dyDescent="0.2">
      <c r="A25" s="91"/>
      <c r="B25" s="91"/>
      <c r="C25" s="19" t="s">
        <v>13</v>
      </c>
      <c r="D25" s="2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3.5" customHeight="1" thickBot="1" x14ac:dyDescent="0.25">
      <c r="A26" s="92"/>
      <c r="B26" s="92"/>
      <c r="C26" s="20" t="s">
        <v>14</v>
      </c>
      <c r="D26" s="24">
        <f>SUM(E26:J26)</f>
        <v>377.36700000000002</v>
      </c>
      <c r="E26" s="13">
        <f>377367/1000</f>
        <v>377.36700000000002</v>
      </c>
      <c r="F26" s="13"/>
      <c r="G26" s="13"/>
      <c r="H26" s="13">
        <v>0</v>
      </c>
      <c r="I26" s="13"/>
      <c r="J26" s="13">
        <v>0</v>
      </c>
      <c r="K26" s="13">
        <v>0.56699999999999995</v>
      </c>
      <c r="L26" s="25">
        <v>0</v>
      </c>
      <c r="M26" s="13">
        <v>0</v>
      </c>
      <c r="N26" s="13">
        <v>0</v>
      </c>
      <c r="O26" s="13">
        <v>0</v>
      </c>
      <c r="P26" s="13">
        <v>0</v>
      </c>
    </row>
    <row r="27" spans="1:16" ht="13.5" customHeight="1" x14ac:dyDescent="0.2">
      <c r="A27" s="88" t="s">
        <v>17</v>
      </c>
      <c r="B27" s="93" t="s">
        <v>37</v>
      </c>
      <c r="C27" s="18" t="s">
        <v>11</v>
      </c>
      <c r="D27" s="11">
        <f t="shared" ref="D27:P27" si="3">SUM(D28:D30)</f>
        <v>1108.0930000000001</v>
      </c>
      <c r="E27" s="76">
        <f t="shared" si="3"/>
        <v>0</v>
      </c>
      <c r="F27" s="11">
        <f t="shared" si="3"/>
        <v>0</v>
      </c>
      <c r="G27" s="11">
        <f t="shared" si="3"/>
        <v>0</v>
      </c>
      <c r="H27" s="11">
        <f t="shared" si="3"/>
        <v>0</v>
      </c>
      <c r="I27" s="11">
        <f t="shared" si="3"/>
        <v>1108.0930000000001</v>
      </c>
      <c r="J27" s="11">
        <f t="shared" si="3"/>
        <v>0</v>
      </c>
      <c r="K27" s="22">
        <f t="shared" si="3"/>
        <v>0</v>
      </c>
      <c r="L27" s="77"/>
      <c r="M27" s="11">
        <f t="shared" si="3"/>
        <v>0</v>
      </c>
      <c r="N27" s="11">
        <f t="shared" si="3"/>
        <v>0</v>
      </c>
      <c r="O27" s="11">
        <f t="shared" si="3"/>
        <v>1.6359999999999999</v>
      </c>
      <c r="P27" s="11">
        <f t="shared" si="3"/>
        <v>0</v>
      </c>
    </row>
    <row r="28" spans="1:16" ht="13.5" customHeight="1" x14ac:dyDescent="0.2">
      <c r="A28" s="91"/>
      <c r="B28" s="91"/>
      <c r="C28" s="19" t="s">
        <v>12</v>
      </c>
      <c r="D28" s="12"/>
      <c r="E28" s="12"/>
      <c r="F28" s="12"/>
      <c r="G28" s="12"/>
      <c r="H28" s="12"/>
      <c r="I28" s="12"/>
      <c r="J28" s="12"/>
      <c r="K28" s="23"/>
      <c r="L28" s="12">
        <f>SUM(L29:L31)</f>
        <v>0</v>
      </c>
      <c r="M28" s="12"/>
      <c r="N28" s="12"/>
      <c r="O28" s="21"/>
      <c r="P28" s="21"/>
    </row>
    <row r="29" spans="1:16" ht="13.5" customHeight="1" x14ac:dyDescent="0.2">
      <c r="A29" s="91"/>
      <c r="B29" s="91"/>
      <c r="C29" s="19" t="s">
        <v>13</v>
      </c>
      <c r="D29" s="12"/>
      <c r="E29" s="12"/>
      <c r="F29" s="12"/>
      <c r="G29" s="12"/>
      <c r="H29" s="12"/>
      <c r="I29" s="12"/>
      <c r="J29" s="12"/>
      <c r="K29" s="23"/>
      <c r="L29" s="12"/>
      <c r="M29" s="12"/>
      <c r="N29" s="12"/>
      <c r="O29" s="12"/>
      <c r="P29" s="12"/>
    </row>
    <row r="30" spans="1:16" ht="13.5" customHeight="1" thickBot="1" x14ac:dyDescent="0.25">
      <c r="A30" s="92"/>
      <c r="B30" s="92"/>
      <c r="C30" s="20" t="s">
        <v>14</v>
      </c>
      <c r="D30" s="13">
        <f>SUM(E30:J30)</f>
        <v>1108.0930000000001</v>
      </c>
      <c r="E30" s="13">
        <v>0</v>
      </c>
      <c r="F30" s="13">
        <v>0</v>
      </c>
      <c r="G30" s="13"/>
      <c r="H30" s="13">
        <v>0</v>
      </c>
      <c r="I30" s="13">
        <v>1108.0930000000001</v>
      </c>
      <c r="J30" s="13">
        <v>0</v>
      </c>
      <c r="K30" s="24">
        <v>0</v>
      </c>
      <c r="L30" s="13"/>
      <c r="M30" s="13">
        <v>0</v>
      </c>
      <c r="N30" s="13">
        <v>0</v>
      </c>
      <c r="O30" s="13">
        <v>1.6359999999999999</v>
      </c>
      <c r="P30" s="13">
        <v>0</v>
      </c>
    </row>
    <row r="31" spans="1:16" ht="13.5" customHeight="1" x14ac:dyDescent="0.2">
      <c r="A31" s="88" t="s">
        <v>18</v>
      </c>
      <c r="B31" s="93" t="s">
        <v>33</v>
      </c>
      <c r="C31" s="18" t="s">
        <v>11</v>
      </c>
      <c r="D31" s="11">
        <f t="shared" ref="D31:P31" si="4">SUM(D32:D34)</f>
        <v>325.90600000000001</v>
      </c>
      <c r="E31" s="11">
        <f t="shared" si="4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  <c r="I31" s="11">
        <f t="shared" si="4"/>
        <v>325.90600000000001</v>
      </c>
      <c r="J31" s="11">
        <f t="shared" si="4"/>
        <v>0</v>
      </c>
      <c r="K31" s="11">
        <f t="shared" si="4"/>
        <v>0</v>
      </c>
      <c r="L31" s="11">
        <v>0</v>
      </c>
      <c r="M31" s="11">
        <f t="shared" si="4"/>
        <v>0</v>
      </c>
      <c r="N31" s="11">
        <f t="shared" si="4"/>
        <v>0</v>
      </c>
      <c r="O31" s="11">
        <f t="shared" si="4"/>
        <v>0.498</v>
      </c>
      <c r="P31" s="11">
        <f t="shared" si="4"/>
        <v>0</v>
      </c>
    </row>
    <row r="32" spans="1:16" ht="13.5" customHeight="1" x14ac:dyDescent="0.2">
      <c r="A32" s="91"/>
      <c r="B32" s="91"/>
      <c r="C32" s="19" t="s">
        <v>12</v>
      </c>
      <c r="D32" s="12"/>
      <c r="E32" s="12"/>
      <c r="F32" s="12"/>
      <c r="G32" s="12"/>
      <c r="H32" s="12"/>
      <c r="I32" s="12"/>
      <c r="J32" s="12"/>
      <c r="K32" s="12"/>
      <c r="L32" s="12">
        <f>SUM(L33:L34)</f>
        <v>0</v>
      </c>
      <c r="M32" s="12"/>
      <c r="N32" s="12"/>
      <c r="O32" s="21"/>
      <c r="P32" s="21"/>
    </row>
    <row r="33" spans="1:16" ht="13.5" customHeight="1" x14ac:dyDescent="0.2">
      <c r="A33" s="91"/>
      <c r="B33" s="91"/>
      <c r="C33" s="19" t="s">
        <v>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13.5" customHeight="1" thickBot="1" x14ac:dyDescent="0.25">
      <c r="A34" s="92"/>
      <c r="B34" s="92"/>
      <c r="C34" s="20" t="s">
        <v>14</v>
      </c>
      <c r="D34" s="13">
        <f>SUM(E34:J34)</f>
        <v>325.90600000000001</v>
      </c>
      <c r="E34" s="13">
        <v>0</v>
      </c>
      <c r="F34" s="13">
        <v>0</v>
      </c>
      <c r="G34" s="13">
        <v>0</v>
      </c>
      <c r="H34" s="13">
        <v>0</v>
      </c>
      <c r="I34" s="13">
        <f>325906/1000</f>
        <v>325.90600000000001</v>
      </c>
      <c r="J34" s="13"/>
      <c r="K34" s="13"/>
      <c r="L34" s="13">
        <v>0</v>
      </c>
      <c r="M34" s="13">
        <v>0</v>
      </c>
      <c r="N34" s="13">
        <v>0</v>
      </c>
      <c r="O34" s="13">
        <v>0.498</v>
      </c>
      <c r="P34" s="13">
        <v>0</v>
      </c>
    </row>
    <row r="35" spans="1:16" ht="13.5" customHeight="1" x14ac:dyDescent="0.2">
      <c r="A35" s="94" t="s">
        <v>19</v>
      </c>
      <c r="B35" s="93" t="s">
        <v>35</v>
      </c>
      <c r="C35" s="18" t="s">
        <v>11</v>
      </c>
      <c r="D35" s="11">
        <f t="shared" ref="D35:P35" si="5">SUM(D36:D38)</f>
        <v>212.303</v>
      </c>
      <c r="E35" s="11">
        <f t="shared" si="5"/>
        <v>0</v>
      </c>
      <c r="F35" s="11">
        <f t="shared" si="5"/>
        <v>0</v>
      </c>
      <c r="G35" s="11">
        <f t="shared" si="5"/>
        <v>0</v>
      </c>
      <c r="H35" s="11">
        <f t="shared" si="5"/>
        <v>0</v>
      </c>
      <c r="I35" s="11">
        <f t="shared" si="5"/>
        <v>212.303</v>
      </c>
      <c r="J35" s="11">
        <f t="shared" si="5"/>
        <v>0</v>
      </c>
      <c r="K35" s="11">
        <f t="shared" si="5"/>
        <v>0</v>
      </c>
      <c r="L35" s="11">
        <f t="shared" si="5"/>
        <v>0</v>
      </c>
      <c r="M35" s="11">
        <f t="shared" si="5"/>
        <v>0</v>
      </c>
      <c r="N35" s="11">
        <f t="shared" si="5"/>
        <v>0</v>
      </c>
      <c r="O35" s="11">
        <f t="shared" si="5"/>
        <v>0.34</v>
      </c>
      <c r="P35" s="11">
        <f t="shared" si="5"/>
        <v>0</v>
      </c>
    </row>
    <row r="36" spans="1:16" ht="13.5" customHeight="1" x14ac:dyDescent="0.2">
      <c r="A36" s="89"/>
      <c r="B36" s="91"/>
      <c r="C36" s="19" t="s">
        <v>12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1"/>
      <c r="P36" s="21"/>
    </row>
    <row r="37" spans="1:16" ht="13.5" customHeight="1" x14ac:dyDescent="0.2">
      <c r="A37" s="89"/>
      <c r="B37" s="91"/>
      <c r="C37" s="19" t="s">
        <v>13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13.5" customHeight="1" thickBot="1" x14ac:dyDescent="0.25">
      <c r="A38" s="90"/>
      <c r="B38" s="92"/>
      <c r="C38" s="20" t="s">
        <v>14</v>
      </c>
      <c r="D38" s="13">
        <f>SUM(E38:J38)</f>
        <v>212.303</v>
      </c>
      <c r="E38" s="13">
        <v>0</v>
      </c>
      <c r="F38" s="13">
        <v>0</v>
      </c>
      <c r="G38" s="13"/>
      <c r="H38" s="13">
        <v>0</v>
      </c>
      <c r="I38" s="13">
        <f>212303/1000</f>
        <v>212.303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0.34</v>
      </c>
      <c r="P38" s="13">
        <v>0</v>
      </c>
    </row>
    <row r="39" spans="1:16" ht="13.5" customHeight="1" x14ac:dyDescent="0.2">
      <c r="A39" s="88" t="s">
        <v>20</v>
      </c>
      <c r="B39" s="93" t="s">
        <v>30</v>
      </c>
      <c r="C39" s="18" t="s">
        <v>11</v>
      </c>
      <c r="D39" s="11">
        <f t="shared" ref="D39:P39" si="6">SUM(D40:D42)</f>
        <v>1170.444</v>
      </c>
      <c r="E39" s="11">
        <f t="shared" si="6"/>
        <v>0</v>
      </c>
      <c r="F39" s="11">
        <f t="shared" si="6"/>
        <v>0</v>
      </c>
      <c r="G39" s="11">
        <f t="shared" si="6"/>
        <v>1170.444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1.25</v>
      </c>
      <c r="N39" s="11">
        <f t="shared" si="6"/>
        <v>0</v>
      </c>
      <c r="O39" s="11">
        <f t="shared" si="6"/>
        <v>0</v>
      </c>
      <c r="P39" s="11">
        <f t="shared" si="6"/>
        <v>0</v>
      </c>
    </row>
    <row r="40" spans="1:16" ht="13.5" customHeight="1" x14ac:dyDescent="0.2">
      <c r="A40" s="91"/>
      <c r="B40" s="91"/>
      <c r="C40" s="19" t="s">
        <v>12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1"/>
      <c r="P40" s="21"/>
    </row>
    <row r="41" spans="1:16" ht="13.5" customHeight="1" x14ac:dyDescent="0.2">
      <c r="A41" s="91"/>
      <c r="B41" s="91"/>
      <c r="C41" s="19" t="s">
        <v>13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3.5" customHeight="1" thickBot="1" x14ac:dyDescent="0.25">
      <c r="A42" s="92"/>
      <c r="B42" s="92"/>
      <c r="C42" s="20" t="s">
        <v>14</v>
      </c>
      <c r="D42" s="13">
        <f>SUM(E42:J42)</f>
        <v>1170.444</v>
      </c>
      <c r="E42" s="13">
        <v>0</v>
      </c>
      <c r="F42" s="13">
        <v>0</v>
      </c>
      <c r="G42" s="13">
        <f>1170444/1000</f>
        <v>1170.444</v>
      </c>
      <c r="H42" s="13">
        <v>0</v>
      </c>
      <c r="I42" s="13"/>
      <c r="J42" s="13">
        <v>0</v>
      </c>
      <c r="K42" s="13">
        <v>0</v>
      </c>
      <c r="L42" s="13">
        <v>0</v>
      </c>
      <c r="M42" s="13">
        <v>1.25</v>
      </c>
      <c r="N42" s="13">
        <v>0</v>
      </c>
      <c r="O42" s="13">
        <v>0</v>
      </c>
      <c r="P42" s="13">
        <v>0</v>
      </c>
    </row>
    <row r="43" spans="1:16" ht="13.5" customHeight="1" x14ac:dyDescent="0.2">
      <c r="A43" s="88" t="s">
        <v>21</v>
      </c>
      <c r="B43" s="93" t="s">
        <v>31</v>
      </c>
      <c r="C43" s="18" t="s">
        <v>11</v>
      </c>
      <c r="D43" s="11">
        <f t="shared" ref="D43:P43" si="7">SUM(D44:D46)</f>
        <v>864.57</v>
      </c>
      <c r="E43" s="11">
        <f t="shared" si="7"/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864.57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</row>
    <row r="44" spans="1:16" ht="13.5" customHeight="1" x14ac:dyDescent="0.2">
      <c r="A44" s="91"/>
      <c r="B44" s="91"/>
      <c r="C44" s="19" t="s">
        <v>12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21"/>
      <c r="P44" s="21"/>
    </row>
    <row r="45" spans="1:16" ht="13.5" customHeight="1" x14ac:dyDescent="0.2">
      <c r="A45" s="91"/>
      <c r="B45" s="91"/>
      <c r="C45" s="19" t="s">
        <v>13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13.5" customHeight="1" thickBot="1" x14ac:dyDescent="0.25">
      <c r="A46" s="92"/>
      <c r="B46" s="92"/>
      <c r="C46" s="20" t="s">
        <v>14</v>
      </c>
      <c r="D46" s="13">
        <f>SUM(E46:J46)</f>
        <v>864.57</v>
      </c>
      <c r="E46" s="13">
        <v>0</v>
      </c>
      <c r="F46" s="13">
        <v>0</v>
      </c>
      <c r="G46" s="13"/>
      <c r="H46" s="13">
        <v>0</v>
      </c>
      <c r="I46" s="13">
        <f>864570/1000</f>
        <v>864.57</v>
      </c>
      <c r="J46" s="13"/>
      <c r="K46" s="13">
        <v>0</v>
      </c>
      <c r="L46" s="13">
        <v>0</v>
      </c>
      <c r="M46" s="13"/>
      <c r="N46" s="13">
        <v>0</v>
      </c>
      <c r="O46" s="13">
        <v>0</v>
      </c>
      <c r="P46" s="13">
        <v>0</v>
      </c>
    </row>
    <row r="47" spans="1:16" ht="13.5" customHeight="1" x14ac:dyDescent="0.2">
      <c r="A47" s="88" t="s">
        <v>22</v>
      </c>
      <c r="B47" s="88" t="s">
        <v>29</v>
      </c>
      <c r="C47" s="18" t="s">
        <v>11</v>
      </c>
      <c r="D47" s="11">
        <f t="shared" ref="D47:P47" si="8">SUM(D48:D50)</f>
        <v>1344.8040000000001</v>
      </c>
      <c r="E47" s="11">
        <f t="shared" si="8"/>
        <v>1344.8040000000001</v>
      </c>
      <c r="F47" s="11">
        <f t="shared" si="8"/>
        <v>0</v>
      </c>
      <c r="G47" s="11">
        <f t="shared" si="8"/>
        <v>0</v>
      </c>
      <c r="H47" s="11">
        <f t="shared" si="8"/>
        <v>0</v>
      </c>
      <c r="I47" s="11">
        <f t="shared" si="8"/>
        <v>0</v>
      </c>
      <c r="J47" s="11">
        <f t="shared" si="8"/>
        <v>0</v>
      </c>
      <c r="K47" s="11">
        <f t="shared" si="8"/>
        <v>3.6749999999999998</v>
      </c>
      <c r="L47" s="11">
        <f t="shared" si="8"/>
        <v>0</v>
      </c>
      <c r="M47" s="11">
        <f t="shared" si="8"/>
        <v>0</v>
      </c>
      <c r="N47" s="11">
        <f t="shared" si="8"/>
        <v>0</v>
      </c>
      <c r="O47" s="11">
        <f t="shared" si="8"/>
        <v>0</v>
      </c>
      <c r="P47" s="11">
        <f t="shared" si="8"/>
        <v>0</v>
      </c>
    </row>
    <row r="48" spans="1:16" ht="13.5" customHeight="1" x14ac:dyDescent="0.2">
      <c r="A48" s="89"/>
      <c r="B48" s="89"/>
      <c r="C48" s="19" t="s">
        <v>12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1"/>
      <c r="P48" s="21"/>
    </row>
    <row r="49" spans="1:16" ht="13.5" customHeight="1" x14ac:dyDescent="0.2">
      <c r="A49" s="89"/>
      <c r="B49" s="89"/>
      <c r="C49" s="19" t="s">
        <v>13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13.5" customHeight="1" thickBot="1" x14ac:dyDescent="0.25">
      <c r="A50" s="89"/>
      <c r="B50" s="90"/>
      <c r="C50" s="20" t="s">
        <v>14</v>
      </c>
      <c r="D50" s="13">
        <f>SUM(E50:J50)</f>
        <v>1344.8040000000001</v>
      </c>
      <c r="E50" s="13">
        <v>1344.8040000000001</v>
      </c>
      <c r="F50" s="13">
        <v>0</v>
      </c>
      <c r="G50" s="13"/>
      <c r="H50" s="13">
        <v>0</v>
      </c>
      <c r="I50" s="13"/>
      <c r="J50" s="13"/>
      <c r="K50" s="13">
        <v>3.6749999999999998</v>
      </c>
      <c r="L50" s="13">
        <v>0</v>
      </c>
      <c r="M50" s="13"/>
      <c r="N50" s="13">
        <v>0</v>
      </c>
      <c r="O50" s="13">
        <v>0</v>
      </c>
      <c r="P50" s="13">
        <v>0</v>
      </c>
    </row>
    <row r="51" spans="1:16" ht="13.5" customHeight="1" x14ac:dyDescent="0.2">
      <c r="A51" s="89"/>
      <c r="B51" s="93" t="s">
        <v>38</v>
      </c>
      <c r="C51" s="18" t="s">
        <v>11</v>
      </c>
      <c r="D51" s="11">
        <f t="shared" ref="D51:P51" si="9">SUM(D52:D54)</f>
        <v>11932.31</v>
      </c>
      <c r="E51" s="11">
        <f t="shared" si="9"/>
        <v>0</v>
      </c>
      <c r="F51" s="11">
        <f t="shared" si="9"/>
        <v>0</v>
      </c>
      <c r="G51" s="11">
        <f t="shared" si="9"/>
        <v>11929.174999999999</v>
      </c>
      <c r="H51" s="11">
        <f t="shared" si="9"/>
        <v>0</v>
      </c>
      <c r="I51" s="11">
        <f t="shared" si="9"/>
        <v>1.8660000000000001</v>
      </c>
      <c r="J51" s="11">
        <f t="shared" si="9"/>
        <v>1.2689999999999999</v>
      </c>
      <c r="K51" s="11">
        <f t="shared" si="9"/>
        <v>0</v>
      </c>
      <c r="L51" s="11">
        <f t="shared" si="9"/>
        <v>0</v>
      </c>
      <c r="M51" s="11">
        <f t="shared" si="9"/>
        <v>5.0599999999999996</v>
      </c>
      <c r="N51" s="11">
        <f t="shared" si="9"/>
        <v>0</v>
      </c>
      <c r="O51" s="11">
        <f t="shared" si="9"/>
        <v>0</v>
      </c>
      <c r="P51" s="11">
        <f t="shared" si="9"/>
        <v>0</v>
      </c>
    </row>
    <row r="52" spans="1:16" ht="13.5" customHeight="1" x14ac:dyDescent="0.2">
      <c r="A52" s="89"/>
      <c r="B52" s="91"/>
      <c r="C52" s="19" t="s">
        <v>12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1"/>
      <c r="P52" s="21"/>
    </row>
    <row r="53" spans="1:16" ht="13.5" customHeight="1" x14ac:dyDescent="0.2">
      <c r="A53" s="89"/>
      <c r="B53" s="91"/>
      <c r="C53" s="19" t="s">
        <v>13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13.5" customHeight="1" thickBot="1" x14ac:dyDescent="0.25">
      <c r="A54" s="90"/>
      <c r="B54" s="92"/>
      <c r="C54" s="20" t="s">
        <v>14</v>
      </c>
      <c r="D54" s="13">
        <f>SUM(E54:J54)</f>
        <v>11932.31</v>
      </c>
      <c r="E54" s="13">
        <v>0</v>
      </c>
      <c r="F54" s="13"/>
      <c r="G54" s="13">
        <v>11929.174999999999</v>
      </c>
      <c r="H54" s="13">
        <v>0</v>
      </c>
      <c r="I54" s="13">
        <v>1.8660000000000001</v>
      </c>
      <c r="J54" s="13">
        <v>1.2689999999999999</v>
      </c>
      <c r="K54" s="13">
        <v>0</v>
      </c>
      <c r="L54" s="13"/>
      <c r="M54" s="13">
        <v>5.0599999999999996</v>
      </c>
      <c r="N54" s="13">
        <v>0</v>
      </c>
      <c r="O54" s="13">
        <v>0</v>
      </c>
      <c r="P54" s="13">
        <v>0</v>
      </c>
    </row>
    <row r="55" spans="1:16" ht="13.5" customHeight="1" x14ac:dyDescent="0.2">
      <c r="A55" s="88" t="s">
        <v>23</v>
      </c>
      <c r="B55" s="93" t="s">
        <v>24</v>
      </c>
      <c r="C55" s="18" t="s">
        <v>11</v>
      </c>
      <c r="D55" s="11">
        <f>SUM(D56:D58)</f>
        <v>350.64400000000001</v>
      </c>
      <c r="E55" s="11">
        <f t="shared" ref="E55:P55" si="10">SUM(E56:E58)</f>
        <v>0</v>
      </c>
      <c r="F55" s="11">
        <f t="shared" si="10"/>
        <v>0</v>
      </c>
      <c r="G55" s="11">
        <f t="shared" si="10"/>
        <v>0</v>
      </c>
      <c r="H55" s="11">
        <f t="shared" si="10"/>
        <v>0</v>
      </c>
      <c r="I55" s="11">
        <f t="shared" si="10"/>
        <v>0</v>
      </c>
      <c r="J55" s="11">
        <f t="shared" si="10"/>
        <v>350.64400000000001</v>
      </c>
      <c r="K55" s="11">
        <f t="shared" si="10"/>
        <v>0</v>
      </c>
      <c r="L55" s="11">
        <f t="shared" si="10"/>
        <v>0</v>
      </c>
      <c r="M55" s="11">
        <f t="shared" si="10"/>
        <v>0</v>
      </c>
      <c r="N55" s="11">
        <f t="shared" si="10"/>
        <v>0</v>
      </c>
      <c r="O55" s="11">
        <f t="shared" si="10"/>
        <v>0</v>
      </c>
      <c r="P55" s="11">
        <f t="shared" si="10"/>
        <v>0</v>
      </c>
    </row>
    <row r="56" spans="1:16" ht="13.5" customHeight="1" x14ac:dyDescent="0.2">
      <c r="A56" s="91"/>
      <c r="B56" s="95"/>
      <c r="C56" s="19" t="s">
        <v>12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21"/>
      <c r="P56" s="21"/>
    </row>
    <row r="57" spans="1:16" ht="13.5" customHeight="1" x14ac:dyDescent="0.2">
      <c r="A57" s="91"/>
      <c r="B57" s="95"/>
      <c r="C57" s="19" t="s">
        <v>13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ht="13.5" customHeight="1" thickBot="1" x14ac:dyDescent="0.25">
      <c r="A58" s="91"/>
      <c r="B58" s="96"/>
      <c r="C58" s="20" t="s">
        <v>14</v>
      </c>
      <c r="D58" s="13">
        <f>SUM(E58:J58)</f>
        <v>350.64400000000001</v>
      </c>
      <c r="E58" s="13">
        <v>0</v>
      </c>
      <c r="F58" s="13">
        <v>0</v>
      </c>
      <c r="G58" s="13">
        <v>0</v>
      </c>
      <c r="H58" s="13">
        <v>0</v>
      </c>
      <c r="I58" s="13"/>
      <c r="J58" s="13">
        <f>350644/1000</f>
        <v>350.64400000000001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</row>
    <row r="59" spans="1:16" ht="13.5" customHeight="1" x14ac:dyDescent="0.2">
      <c r="A59" s="91"/>
      <c r="B59" s="93" t="s">
        <v>34</v>
      </c>
      <c r="C59" s="18" t="s">
        <v>11</v>
      </c>
      <c r="D59" s="11">
        <f>SUM(D60:D62)</f>
        <v>557.86500000000001</v>
      </c>
      <c r="E59" s="11">
        <f t="shared" ref="E59:P59" si="11">SUM(E60:E62)</f>
        <v>0</v>
      </c>
      <c r="F59" s="11">
        <f t="shared" si="11"/>
        <v>0</v>
      </c>
      <c r="G59" s="11">
        <f t="shared" si="11"/>
        <v>548.35500000000002</v>
      </c>
      <c r="H59" s="11">
        <f t="shared" si="11"/>
        <v>9.51</v>
      </c>
      <c r="I59" s="11">
        <f t="shared" si="11"/>
        <v>0</v>
      </c>
      <c r="J59" s="11">
        <f t="shared" si="11"/>
        <v>0</v>
      </c>
      <c r="K59" s="11">
        <f t="shared" si="11"/>
        <v>0</v>
      </c>
      <c r="L59" s="11">
        <f t="shared" si="11"/>
        <v>0</v>
      </c>
      <c r="M59" s="11">
        <f t="shared" si="11"/>
        <v>0</v>
      </c>
      <c r="N59" s="11">
        <f t="shared" si="11"/>
        <v>0</v>
      </c>
      <c r="O59" s="11">
        <f t="shared" si="11"/>
        <v>0</v>
      </c>
      <c r="P59" s="11">
        <f t="shared" si="11"/>
        <v>0</v>
      </c>
    </row>
    <row r="60" spans="1:16" ht="13.5" customHeight="1" x14ac:dyDescent="0.2">
      <c r="A60" s="91"/>
      <c r="B60" s="95"/>
      <c r="C60" s="19" t="s">
        <v>12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21"/>
      <c r="P60" s="21"/>
    </row>
    <row r="61" spans="1:16" ht="13.5" customHeight="1" x14ac:dyDescent="0.2">
      <c r="A61" s="91"/>
      <c r="B61" s="95"/>
      <c r="C61" s="19" t="s">
        <v>13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ht="13.5" customHeight="1" thickBot="1" x14ac:dyDescent="0.25">
      <c r="A62" s="92"/>
      <c r="B62" s="96"/>
      <c r="C62" s="20" t="s">
        <v>14</v>
      </c>
      <c r="D62" s="13">
        <f>SUM(E62:J62)</f>
        <v>557.86500000000001</v>
      </c>
      <c r="E62" s="13">
        <v>0</v>
      </c>
      <c r="F62" s="13">
        <v>0</v>
      </c>
      <c r="G62" s="13">
        <v>548.35500000000002</v>
      </c>
      <c r="H62" s="13">
        <v>9.51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</row>
    <row r="63" spans="1:16" ht="13.5" customHeight="1" thickBot="1" x14ac:dyDescent="0.3">
      <c r="A63" s="26"/>
      <c r="B63" s="26" t="s">
        <v>28</v>
      </c>
      <c r="C63" s="26"/>
      <c r="D63" s="27">
        <f>SUMIF(C7:C62,"Всего, в т.ч.:",D7:D62)</f>
        <v>25440.399000000001</v>
      </c>
      <c r="E63" s="27">
        <f>SUMIF(C7:C62,"Всего, в т.ч.:",E7:E62)</f>
        <v>4580.9660000000003</v>
      </c>
      <c r="F63" s="27">
        <f>SUMIF(C7:C62,"Всего, в т.ч.:",F7:F62)</f>
        <v>0</v>
      </c>
      <c r="G63" s="27">
        <f>SUMIF(C7:C62,"Всего, в т.ч.:",G7:G62)</f>
        <v>17511.849999999999</v>
      </c>
      <c r="H63" s="27">
        <f>SUMIF(C7:C62,"Всего, в т.ч.:",H7:H62)</f>
        <v>9.51</v>
      </c>
      <c r="I63" s="27">
        <f>SUMIF(C7:C62,"Всего, в т.ч.:",I7:I62)</f>
        <v>2986.1600000000003</v>
      </c>
      <c r="J63" s="27">
        <f>SUMIF(C7:C62,"Всего, в т.ч.:",J7:J62)</f>
        <v>351.91300000000001</v>
      </c>
      <c r="K63" s="27">
        <f t="shared" ref="K63:P63" si="12">SUMIF($C7:$C62,"Всего, в т.ч.:",K7:K62)</f>
        <v>8.4660000000000011</v>
      </c>
      <c r="L63" s="27">
        <f t="shared" si="12"/>
        <v>0</v>
      </c>
      <c r="M63" s="27">
        <f t="shared" si="12"/>
        <v>11.881</v>
      </c>
      <c r="N63" s="27">
        <f t="shared" si="12"/>
        <v>0</v>
      </c>
      <c r="O63" s="27">
        <f t="shared" si="12"/>
        <v>3.1799999999999997</v>
      </c>
      <c r="P63" s="27">
        <f t="shared" si="12"/>
        <v>0</v>
      </c>
    </row>
    <row r="66" spans="4:17" x14ac:dyDescent="0.2">
      <c r="D66" s="14"/>
    </row>
    <row r="67" spans="4:17" x14ac:dyDescent="0.2"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f t="shared" ref="Q67" si="13">Q7+Q11+Q15+Q19+Q23+Q27+Q31+Q35+Q39+Q43+Q47+Q51+Q55+Q59</f>
        <v>0</v>
      </c>
    </row>
    <row r="68" spans="4:17" x14ac:dyDescent="0.2">
      <c r="L68" s="14"/>
    </row>
    <row r="69" spans="4:17" x14ac:dyDescent="0.2">
      <c r="L69" s="14"/>
    </row>
    <row r="70" spans="4:17" x14ac:dyDescent="0.2">
      <c r="K70" s="14"/>
    </row>
  </sheetData>
  <autoFilter ref="A6:P63">
    <filterColumn colId="1">
      <filters blank="1">
        <filter val="АО &quot;Барнаульская горэлектросеть&quot;"/>
        <filter val="АО &quot;ВМЭС&quot;"/>
        <filter val="АО &quot;Горэлектросеть&quot;"/>
        <filter val="АО &quot;Донэнерго&quot;"/>
        <filter val="АО &quot;ЕЭСК&quot;"/>
        <filter val="АО &quot;Ижевские электрические сети&quot;"/>
        <filter val="АО &quot;МОЭСК&quot;"/>
        <filter val="АО &quot;НордЭнерджиСистемс&quot;"/>
        <filter val="АО &quot;НЭСК&quot;"/>
        <filter val="АО &quot;Объединенная Энергетическая Компания&quot;"/>
        <filter val="АО &quot;Омскэлектро&quot;"/>
        <filter val="АО &quot;ОРЁЛОБЛЭНЕРГО&quot;"/>
        <filter val="АО &quot;Пятигорскэнерго&quot;"/>
        <filter val="АО &quot;РЭС&quot;"/>
        <filter val="АО &quot;Самарская сетевая компания&quot;"/>
        <filter val="АО &quot;Сетевая компания&quot;"/>
        <filter val="АО &quot;Тульские городские электрические сети&quot;"/>
        <filter val="АО &quot;Финарт&quot;"/>
        <filter val="АО &quot;Янтарьэнерго&quot;"/>
        <filter val="ЗАО &quot;Саратовское предприятие городских электрических сетей&quot;"/>
        <filter val="ЗАО &quot;Энергетика и связь строительства&quot;"/>
        <filter val="Итого"/>
        <filter val="МУП &quot;Тверьгорэлектро&quot;"/>
        <filter val="МУП &quot;Электросеть&quot; г. Череповец"/>
        <filter val="МУП «УльГЭС»"/>
        <filter val="ОАО &quot;Иркутская электросетевая компания&quot;"/>
        <filter val="ОАО &quot;ОЭЗ ППТ &quot;Алабуга&quot;"/>
        <filter val="ОАО &quot;СКЭК&quot;"/>
        <filter val="ООО &quot;Барнаульская сетевая компания&quot;"/>
        <filter val="ООО &quot;Башкирэнерго&quot;"/>
        <filter val="ООО &quot;Завод приборных подшипников&quot;"/>
        <filter val="ООО &quot;ЗЭФС-ЭНЕРГО&quot;"/>
        <filter val="ООО &quot;КАМАЗ-ЭНЕРГО&quot;"/>
        <filter val="ООО &quot;КВЭП&quot;"/>
        <filter val="ООО &quot;Коммунальные технологии&quot;"/>
        <filter val="ООО &quot;КузбассЭнергоСеть&quot;"/>
        <filter val="ООО &quot;ОЭС&quot;"/>
        <filter val="ООО &quot;РСК сети&quot;"/>
        <filter val="ООО &quot;СГЭС&quot;"/>
        <filter val="ООО &quot;Сетевая компания&quot;"/>
        <filter val="ООО &quot;СТН-Энергосети&quot;"/>
        <filter val="ООО &quot;ТехЭнергоСад&quot;"/>
        <filter val="ООО &quot;Энергия Транзит&quot;"/>
        <filter val="ООО &quot;ЭнергоПаритет&quot;"/>
        <filter val="ООО &quot;ЭНЕРГО-ПРО&quot;"/>
        <filter val="ООО &quot;Энергоресурс&quot;"/>
        <filter val="ООО «ТранзитЭнергоМонтаж»"/>
        <filter val="ПАО &quot;Россети Волги&quot; - филиал &quot;Чувашэнерго&quot;"/>
        <filter val="ПАО &quot;Россети Кубань&quot;"/>
        <filter val="ПАО &quot;Россети Ленэнерго&quot;"/>
        <filter val="ПАО &quot;Россети Северный Кавказ&quot; - филиал &quot;Ставропольэнерго&quot;"/>
        <filter val="ПАО &quot;Россети Северо-Запад&quot; - филиал &quot;Новгородский&quot;"/>
        <filter val="ПАО &quot;Россети Северо-Запад&quot; филиал &quot;Вологодский&quot;"/>
        <filter val="ПАО &quot;Россети Сибирь&quot; - филиал &quot;Красноярскэнерго&quot;"/>
        <filter val="ПАО &quot;Россети Сибирь&quot; - филиал &quot;Кузбассэнерго-РЭС&quot;"/>
        <filter val="ПАО &quot;СУЭНКО&quot;"/>
        <filter val="ПАО &quot;ТРК&quot;"/>
        <filter val="ПАО &quot;ФСК ЕЭС&quot;"/>
        <filter val="ПАО «Россети Юг» - филиал &quot;Волгоградэнерго&quot;"/>
        <filter val="ПАО «Россети Юг» - филиал &quot;Ростовэнерго&quot;"/>
        <filter val="ПАО «Россети Юг» - филиал «Астраханьэнерго»"/>
        <filter val="Псковский филиал ПАО &quot;Россети Северо-Запад&quot;"/>
        <filter val="Филиал ПАО &quot;МРСК Урала&quot; - &quot;Пермэнерго&quot;"/>
        <filter val="Филиал ПАО &quot;МРСК Урала&quot; - &quot;Свердловэнерго&quot;"/>
        <filter val="Филиал ПАО &quot;МРСК Урала&quot; - &quot;Челябэнерго&quot;"/>
        <filter val="Филиал ПАО &quot;Россети  Центр&quot; - &quot;Белгородэнерго&quot;"/>
        <filter val="Филиал ПАО &quot;Россети  Центр&quot; - &quot;Брянскэнерго&quot;"/>
        <filter val="Филиал ПАО &quot;Россети  Центр&quot; - &quot;Костромаэнерго&quot;"/>
        <filter val="Филиал ПАО &quot;Россети  Центр&quot; - &quot;Курскэнерго&quot;"/>
        <filter val="Филиал ПАО &quot;Россети  Центр&quot; - &quot;Липецкэнерго&quot;"/>
        <filter val="Филиал ПАО &quot;Россети  Центр&quot; - &quot;Орелэнерго&quot;"/>
        <filter val="Филиал ПАО &quot;Россети  Центр&quot; - «Смоленскэнерго»"/>
        <filter val="Филиал ПАО &quot;Россети  Центр&quot; - «Ярэнерго»"/>
        <filter val="Филиал ПАО &quot;Россети Волга&quot; - &quot;Мордовэнерго&quot;"/>
        <filter val="Филиал ПАО &quot;Россети Волга&quot; - &quot;Оренбургэнерго&quot;"/>
        <filter val="Филиал ПАО &quot;Россети Волга&quot; - &quot;Пензаэнерго&quot;"/>
        <filter val="Филиал ПАО &quot;Россети Волга&quot; - &quot;Самарские РС&quot;"/>
        <filter val="Филиал ПАО &quot;Россети Сибирь&quot; - &quot;Алтайэнерго&quot;"/>
        <filter val="Филиал ПАО &quot;Россети Сибирь&quot; - &quot;Омскэнерго&quot;"/>
        <filter val="Филиал ПАО &quot;Россети Центр и Приволжье&quot; - &quot;Владимирэнерго&quot;"/>
        <filter val="Филиал ПАО &quot;Россети Центр и Приволжье&quot; - &quot;Воронежэнерго&quot;"/>
        <filter val="Филиал ПАО &quot;Россети Центр и Приволжье&quot; - &quot;Ивэнерго&quot;"/>
        <filter val="Филиал ПАО &quot;Россети Центр и Приволжье&quot; - &quot;Кировэнерго&quot;"/>
        <filter val="Филиал ПАО &quot;Россети Центр и Приволжье&quot; - &quot;Нижновэнерго&quot;"/>
        <filter val="Филиал ПАО &quot;Россети Центр и Приволжье&quot; - &quot;Рязаньэнерго&quot;"/>
        <filter val="Филиал ПАО &quot;Россети Центр и Приволжье&quot; - &quot;Тверьэнерго&quot;"/>
        <filter val="Филиал ПАО &quot;Россети Центр и Приволжье&quot; - &quot;Тулэнерго&quot;"/>
        <filter val="Филиал ПАО &quot;Россети Центр и Приволжье&quot; - &quot;Удмуртэнерго&quot;"/>
        <filter val="Филиал ПАО &quot;Россети Центр и Приволжье&quot; &quot;Калугаэнерго&quot;"/>
        <filter val="Филиал ПАО «Россети Центр и Приволжье»- Мариэнерго"/>
      </filters>
    </filterColumn>
  </autoFilter>
  <mergeCells count="27">
    <mergeCell ref="A27:A30"/>
    <mergeCell ref="B27:B30"/>
    <mergeCell ref="E5:J5"/>
    <mergeCell ref="K5:P5"/>
    <mergeCell ref="A7:A10"/>
    <mergeCell ref="B7:B10"/>
    <mergeCell ref="A11:A14"/>
    <mergeCell ref="B11:B14"/>
    <mergeCell ref="A15:A22"/>
    <mergeCell ref="B15:B18"/>
    <mergeCell ref="B19:B22"/>
    <mergeCell ref="A23:A26"/>
    <mergeCell ref="B23:B26"/>
    <mergeCell ref="A55:A62"/>
    <mergeCell ref="B55:B58"/>
    <mergeCell ref="B59:B62"/>
    <mergeCell ref="A31:A34"/>
    <mergeCell ref="B31:B34"/>
    <mergeCell ref="A35:A38"/>
    <mergeCell ref="B35:B38"/>
    <mergeCell ref="A39:A42"/>
    <mergeCell ref="B39:B42"/>
    <mergeCell ref="A43:A46"/>
    <mergeCell ref="B43:B46"/>
    <mergeCell ref="A47:A54"/>
    <mergeCell ref="B47:B50"/>
    <mergeCell ref="B51:B54"/>
  </mergeCells>
  <pageMargins left="0.7" right="0.7" top="0.75" bottom="0.75" header="0.3" footer="0.3"/>
  <pageSetup paperSize="9" scale="4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70"/>
  <sheetViews>
    <sheetView showZeros="0" zoomScale="70" zoomScaleNormal="70" workbookViewId="0">
      <pane xSplit="4" ySplit="6" topLeftCell="E10" activePane="bottomRight" state="frozen"/>
      <selection pane="topRight" activeCell="G1" sqref="G1"/>
      <selection pane="bottomLeft" activeCell="A7" sqref="A7"/>
      <selection pane="bottomRight" activeCell="K52" sqref="K52"/>
    </sheetView>
  </sheetViews>
  <sheetFormatPr defaultColWidth="9.140625" defaultRowHeight="14.25" x14ac:dyDescent="0.2"/>
  <cols>
    <col min="1" max="1" width="29.7109375" style="4" customWidth="1"/>
    <col min="2" max="2" width="31.42578125" style="4" customWidth="1"/>
    <col min="3" max="3" width="20" style="3" customWidth="1"/>
    <col min="4" max="4" width="20.7109375" style="4" customWidth="1"/>
    <col min="5" max="5" width="16.85546875" style="4" customWidth="1"/>
    <col min="6" max="6" width="17.42578125" style="4" customWidth="1"/>
    <col min="7" max="7" width="18.42578125" style="4" customWidth="1"/>
    <col min="8" max="8" width="17.5703125" style="4" customWidth="1"/>
    <col min="9" max="9" width="19.140625" style="4" customWidth="1"/>
    <col min="10" max="10" width="18.7109375" style="4" customWidth="1"/>
    <col min="11" max="11" width="18.28515625" style="4" customWidth="1"/>
    <col min="12" max="12" width="17.42578125" style="4" customWidth="1"/>
    <col min="13" max="14" width="18.42578125" style="4" customWidth="1"/>
    <col min="15" max="15" width="17.7109375" style="4" customWidth="1"/>
    <col min="16" max="16" width="17.85546875" style="4" customWidth="1"/>
    <col min="17" max="16384" width="9.140625" style="3"/>
  </cols>
  <sheetData>
    <row r="1" spans="1:16" x14ac:dyDescent="0.2">
      <c r="A1" s="5"/>
      <c r="B1" s="5"/>
    </row>
    <row r="2" spans="1:16" s="1" customFormat="1" ht="26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26.25" customHeight="1" x14ac:dyDescent="0.25">
      <c r="A3" s="7">
        <v>44774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3.5" thickBot="1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55.5" customHeight="1" x14ac:dyDescent="0.2">
      <c r="A5" s="10" t="s">
        <v>1</v>
      </c>
      <c r="B5" s="10" t="s">
        <v>2</v>
      </c>
      <c r="C5" s="10" t="s">
        <v>3</v>
      </c>
      <c r="D5" s="10" t="s">
        <v>4</v>
      </c>
      <c r="E5" s="82" t="s">
        <v>5</v>
      </c>
      <c r="F5" s="83"/>
      <c r="G5" s="83"/>
      <c r="H5" s="83"/>
      <c r="I5" s="83"/>
      <c r="J5" s="84"/>
      <c r="K5" s="85" t="s">
        <v>6</v>
      </c>
      <c r="L5" s="86"/>
      <c r="M5" s="86"/>
      <c r="N5" s="86"/>
      <c r="O5" s="86"/>
      <c r="P5" s="87"/>
    </row>
    <row r="6" spans="1:16" ht="13.5" customHeight="1" thickBot="1" x14ac:dyDescent="0.25">
      <c r="A6" s="9"/>
      <c r="B6" s="9"/>
      <c r="C6" s="9"/>
      <c r="D6" s="9"/>
      <c r="E6" s="15" t="s">
        <v>7</v>
      </c>
      <c r="F6" s="15" t="s">
        <v>8</v>
      </c>
      <c r="G6" s="15" t="s">
        <v>9</v>
      </c>
      <c r="H6" s="15" t="s">
        <v>25</v>
      </c>
      <c r="I6" s="15" t="s">
        <v>26</v>
      </c>
      <c r="J6" s="15" t="s">
        <v>10</v>
      </c>
      <c r="K6" s="15" t="s">
        <v>7</v>
      </c>
      <c r="L6" s="15" t="s">
        <v>8</v>
      </c>
      <c r="M6" s="15" t="s">
        <v>9</v>
      </c>
      <c r="N6" s="16" t="s">
        <v>25</v>
      </c>
      <c r="O6" s="16" t="s">
        <v>26</v>
      </c>
      <c r="P6" s="17" t="s">
        <v>10</v>
      </c>
    </row>
    <row r="7" spans="1:16" ht="13.5" customHeight="1" x14ac:dyDescent="0.2">
      <c r="A7" s="88" t="s">
        <v>15</v>
      </c>
      <c r="B7" s="93" t="s">
        <v>36</v>
      </c>
      <c r="C7" s="18" t="s">
        <v>11</v>
      </c>
      <c r="D7" s="11">
        <f>SUM(D8:D10)</f>
        <v>1933.796</v>
      </c>
      <c r="E7" s="11">
        <f t="shared" ref="E7:P7" si="0">SUM(E8:E10)</f>
        <v>0</v>
      </c>
      <c r="F7" s="11">
        <f t="shared" si="0"/>
        <v>0</v>
      </c>
      <c r="G7" s="11">
        <f>SUM(G8:G10)</f>
        <v>1933.796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>SUM(M8:M10)</f>
        <v>2.6640000000000001</v>
      </c>
      <c r="N7" s="11">
        <f t="shared" si="0"/>
        <v>0</v>
      </c>
      <c r="O7" s="11">
        <f t="shared" si="0"/>
        <v>0</v>
      </c>
      <c r="P7" s="11">
        <f t="shared" si="0"/>
        <v>0</v>
      </c>
    </row>
    <row r="8" spans="1:16" ht="13.5" customHeight="1" x14ac:dyDescent="0.2">
      <c r="A8" s="91"/>
      <c r="B8" s="91"/>
      <c r="C8" s="19" t="s">
        <v>12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1"/>
      <c r="P8" s="21"/>
    </row>
    <row r="9" spans="1:16" ht="13.5" customHeight="1" x14ac:dyDescent="0.2">
      <c r="A9" s="91"/>
      <c r="B9" s="91"/>
      <c r="C9" s="19" t="s">
        <v>13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3.5" customHeight="1" thickBot="1" x14ac:dyDescent="0.25">
      <c r="A10" s="92"/>
      <c r="B10" s="92"/>
      <c r="C10" s="20" t="s">
        <v>14</v>
      </c>
      <c r="D10" s="13">
        <f>SUM(E10:J10)</f>
        <v>1933.796</v>
      </c>
      <c r="E10" s="13">
        <v>0</v>
      </c>
      <c r="F10" s="13">
        <v>0</v>
      </c>
      <c r="G10" s="13">
        <v>1933.796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2.6640000000000001</v>
      </c>
      <c r="N10" s="13">
        <v>0</v>
      </c>
      <c r="O10" s="13">
        <v>0</v>
      </c>
      <c r="P10" s="13">
        <v>0</v>
      </c>
    </row>
    <row r="11" spans="1:16" ht="13.5" customHeight="1" x14ac:dyDescent="0.2">
      <c r="A11" s="88" t="s">
        <v>27</v>
      </c>
      <c r="B11" s="93" t="s">
        <v>32</v>
      </c>
      <c r="C11" s="18" t="s">
        <v>11</v>
      </c>
      <c r="D11" s="11">
        <f>SUM(D12:D14)</f>
        <v>458.34</v>
      </c>
      <c r="E11" s="11">
        <f t="shared" ref="E11:P11" si="1">SUM(E12:E14)</f>
        <v>0</v>
      </c>
      <c r="F11" s="11">
        <f t="shared" si="1"/>
        <v>0</v>
      </c>
      <c r="G11" s="11">
        <f>SUM(G12:G14)</f>
        <v>458.34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>SUM(M12:M14)</f>
        <v>0.73199999999999998</v>
      </c>
      <c r="N11" s="11">
        <f t="shared" si="1"/>
        <v>0</v>
      </c>
      <c r="O11" s="11">
        <f t="shared" si="1"/>
        <v>0</v>
      </c>
      <c r="P11" s="11">
        <f t="shared" si="1"/>
        <v>0</v>
      </c>
    </row>
    <row r="12" spans="1:16" ht="13.5" customHeight="1" x14ac:dyDescent="0.2">
      <c r="A12" s="91"/>
      <c r="B12" s="91"/>
      <c r="C12" s="19" t="s">
        <v>12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1"/>
      <c r="P12" s="21"/>
    </row>
    <row r="13" spans="1:16" ht="13.5" customHeight="1" x14ac:dyDescent="0.2">
      <c r="A13" s="91"/>
      <c r="B13" s="91"/>
      <c r="C13" s="19" t="s">
        <v>13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3.5" customHeight="1" thickBot="1" x14ac:dyDescent="0.25">
      <c r="A14" s="92"/>
      <c r="B14" s="92"/>
      <c r="C14" s="20" t="s">
        <v>14</v>
      </c>
      <c r="D14" s="13">
        <f>SUM(E14:J14)</f>
        <v>458.34</v>
      </c>
      <c r="E14" s="13">
        <v>0</v>
      </c>
      <c r="F14" s="13">
        <v>0</v>
      </c>
      <c r="G14" s="13">
        <v>458.34</v>
      </c>
      <c r="H14" s="13">
        <v>0</v>
      </c>
      <c r="I14" s="13"/>
      <c r="J14" s="13">
        <v>0</v>
      </c>
      <c r="K14" s="13">
        <v>0</v>
      </c>
      <c r="L14" s="13">
        <v>0</v>
      </c>
      <c r="M14" s="13">
        <v>0.73199999999999998</v>
      </c>
      <c r="N14" s="13">
        <v>0</v>
      </c>
      <c r="O14" s="13"/>
      <c r="P14" s="13">
        <v>0</v>
      </c>
    </row>
    <row r="15" spans="1:16" ht="13.5" customHeight="1" x14ac:dyDescent="0.2">
      <c r="A15" s="88" t="s">
        <v>40</v>
      </c>
      <c r="B15" s="88" t="s">
        <v>39</v>
      </c>
      <c r="C15" s="18" t="s">
        <v>11</v>
      </c>
      <c r="D15" s="11">
        <f>SUM(D16:D18)</f>
        <v>2123.3070000000002</v>
      </c>
      <c r="E15" s="11"/>
      <c r="F15" s="11"/>
      <c r="G15" s="11">
        <f>SUM(G16:G18)</f>
        <v>1549.0340000000001</v>
      </c>
      <c r="H15" s="11"/>
      <c r="I15" s="11">
        <f>SUM(I16:I18)</f>
        <v>574.27300000000002</v>
      </c>
      <c r="J15" s="11"/>
      <c r="K15" s="11"/>
      <c r="L15" s="11"/>
      <c r="M15" s="11">
        <f>SUM(M16:M18)</f>
        <v>2.2949999999999999</v>
      </c>
      <c r="N15" s="11"/>
      <c r="O15" s="11">
        <f>SUM(O16:O18)</f>
        <v>0.86099999999999999</v>
      </c>
      <c r="P15" s="11"/>
    </row>
    <row r="16" spans="1:16" ht="13.5" customHeight="1" x14ac:dyDescent="0.2">
      <c r="A16" s="89"/>
      <c r="B16" s="89"/>
      <c r="C16" s="19" t="s">
        <v>12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3.5" customHeight="1" x14ac:dyDescent="0.2">
      <c r="A17" s="89"/>
      <c r="B17" s="89"/>
      <c r="C17" s="19" t="s">
        <v>13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3.5" customHeight="1" thickBot="1" x14ac:dyDescent="0.25">
      <c r="A18" s="89"/>
      <c r="B18" s="90"/>
      <c r="C18" s="20" t="s">
        <v>14</v>
      </c>
      <c r="D18" s="13">
        <f>SUM(E18:J18)</f>
        <v>2123.3070000000002</v>
      </c>
      <c r="E18" s="13"/>
      <c r="F18" s="13"/>
      <c r="G18" s="13">
        <v>1549.0340000000001</v>
      </c>
      <c r="H18" s="13"/>
      <c r="I18" s="13">
        <v>574.27300000000002</v>
      </c>
      <c r="J18" s="13"/>
      <c r="K18" s="13"/>
      <c r="L18" s="25"/>
      <c r="M18" s="13">
        <v>2.2949999999999999</v>
      </c>
      <c r="N18" s="13"/>
      <c r="O18" s="13">
        <v>0.86099999999999999</v>
      </c>
      <c r="P18" s="13"/>
    </row>
    <row r="19" spans="1:16" ht="13.5" customHeight="1" x14ac:dyDescent="0.2">
      <c r="A19" s="89"/>
      <c r="B19" s="88" t="s">
        <v>29</v>
      </c>
      <c r="C19" s="18" t="s">
        <v>11</v>
      </c>
      <c r="D19" s="11">
        <f>SUM(D20:D22)</f>
        <v>2930.7640000000001</v>
      </c>
      <c r="E19" s="11">
        <f>SUM(E20:E22)</f>
        <v>2930.7640000000001</v>
      </c>
      <c r="F19" s="11"/>
      <c r="G19" s="11"/>
      <c r="H19" s="11"/>
      <c r="I19" s="11"/>
      <c r="J19" s="11"/>
      <c r="K19" s="22">
        <f>SUM(K20:K22)</f>
        <v>4.343</v>
      </c>
      <c r="L19" s="11"/>
      <c r="M19" s="11"/>
      <c r="N19" s="11"/>
      <c r="O19" s="11"/>
      <c r="P19" s="11"/>
    </row>
    <row r="20" spans="1:16" ht="13.5" customHeight="1" x14ac:dyDescent="0.2">
      <c r="A20" s="89"/>
      <c r="B20" s="89"/>
      <c r="C20" s="19" t="s">
        <v>12</v>
      </c>
      <c r="D20" s="12"/>
      <c r="E20" s="12"/>
      <c r="F20" s="12"/>
      <c r="G20" s="12"/>
      <c r="H20" s="12"/>
      <c r="I20" s="12"/>
      <c r="J20" s="12"/>
      <c r="K20" s="23"/>
      <c r="L20" s="12"/>
      <c r="M20" s="12"/>
      <c r="N20" s="12"/>
      <c r="O20" s="12"/>
      <c r="P20" s="12"/>
    </row>
    <row r="21" spans="1:16" ht="13.5" customHeight="1" x14ac:dyDescent="0.2">
      <c r="A21" s="89"/>
      <c r="B21" s="89"/>
      <c r="C21" s="19" t="s">
        <v>13</v>
      </c>
      <c r="D21" s="12"/>
      <c r="E21" s="12"/>
      <c r="F21" s="12"/>
      <c r="G21" s="12"/>
      <c r="H21" s="12"/>
      <c r="I21" s="12"/>
      <c r="J21" s="12"/>
      <c r="K21" s="23"/>
      <c r="L21" s="12"/>
      <c r="M21" s="12"/>
      <c r="N21" s="12"/>
      <c r="O21" s="12"/>
      <c r="P21" s="12"/>
    </row>
    <row r="22" spans="1:16" ht="13.5" customHeight="1" thickBot="1" x14ac:dyDescent="0.25">
      <c r="A22" s="90"/>
      <c r="B22" s="90"/>
      <c r="C22" s="20" t="s">
        <v>14</v>
      </c>
      <c r="D22" s="13">
        <f>SUM(E22:J22)</f>
        <v>2930.7640000000001</v>
      </c>
      <c r="E22" s="25">
        <f>2930764/1000</f>
        <v>2930.7640000000001</v>
      </c>
      <c r="F22" s="13"/>
      <c r="G22" s="13"/>
      <c r="H22" s="13"/>
      <c r="I22" s="13"/>
      <c r="J22" s="13"/>
      <c r="K22" s="24">
        <f>4343/1000</f>
        <v>4.343</v>
      </c>
      <c r="L22" s="13"/>
      <c r="M22" s="13"/>
      <c r="N22" s="13"/>
      <c r="O22" s="13"/>
      <c r="P22" s="13"/>
    </row>
    <row r="23" spans="1:16" ht="13.5" customHeight="1" x14ac:dyDescent="0.2">
      <c r="A23" s="88" t="s">
        <v>16</v>
      </c>
      <c r="B23" s="93" t="s">
        <v>29</v>
      </c>
      <c r="C23" s="18" t="s">
        <v>11</v>
      </c>
      <c r="D23" s="22">
        <f t="shared" ref="D23:P23" si="2">SUM(D24:D26)</f>
        <v>358.73099999999999</v>
      </c>
      <c r="E23" s="11">
        <f t="shared" si="2"/>
        <v>358.73099999999999</v>
      </c>
      <c r="F23" s="11">
        <f t="shared" si="2"/>
        <v>0</v>
      </c>
      <c r="G23" s="11">
        <f t="shared" si="2"/>
        <v>0</v>
      </c>
      <c r="H23" s="11">
        <f t="shared" si="2"/>
        <v>0</v>
      </c>
      <c r="I23" s="11">
        <f t="shared" si="2"/>
        <v>0</v>
      </c>
      <c r="J23" s="11">
        <f t="shared" si="2"/>
        <v>0</v>
      </c>
      <c r="K23" s="11">
        <f t="shared" si="2"/>
        <v>0.53700000000000003</v>
      </c>
      <c r="L23" s="11">
        <f t="shared" si="2"/>
        <v>0</v>
      </c>
      <c r="M23" s="11">
        <f t="shared" si="2"/>
        <v>0</v>
      </c>
      <c r="N23" s="11">
        <f t="shared" si="2"/>
        <v>0</v>
      </c>
      <c r="O23" s="11">
        <f t="shared" si="2"/>
        <v>0</v>
      </c>
      <c r="P23" s="11">
        <f t="shared" si="2"/>
        <v>0</v>
      </c>
    </row>
    <row r="24" spans="1:16" ht="13.5" customHeight="1" x14ac:dyDescent="0.2">
      <c r="A24" s="91"/>
      <c r="B24" s="91"/>
      <c r="C24" s="19" t="s">
        <v>12</v>
      </c>
      <c r="D24" s="2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1"/>
      <c r="P24" s="21"/>
    </row>
    <row r="25" spans="1:16" ht="13.5" customHeight="1" x14ac:dyDescent="0.2">
      <c r="A25" s="91"/>
      <c r="B25" s="91"/>
      <c r="C25" s="19" t="s">
        <v>13</v>
      </c>
      <c r="D25" s="2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3.5" customHeight="1" thickBot="1" x14ac:dyDescent="0.25">
      <c r="A26" s="92"/>
      <c r="B26" s="92"/>
      <c r="C26" s="20" t="s">
        <v>14</v>
      </c>
      <c r="D26" s="24">
        <f>SUM(E26:J26)</f>
        <v>358.73099999999999</v>
      </c>
      <c r="E26" s="13">
        <f>358731/1000</f>
        <v>358.73099999999999</v>
      </c>
      <c r="F26" s="13"/>
      <c r="G26" s="13"/>
      <c r="H26" s="13">
        <v>0</v>
      </c>
      <c r="I26" s="13"/>
      <c r="J26" s="13">
        <v>0</v>
      </c>
      <c r="K26" s="13">
        <v>0.53700000000000003</v>
      </c>
      <c r="L26" s="25">
        <v>0</v>
      </c>
      <c r="M26" s="13">
        <v>0</v>
      </c>
      <c r="N26" s="13">
        <v>0</v>
      </c>
      <c r="O26" s="13">
        <v>0</v>
      </c>
      <c r="P26" s="13">
        <v>0</v>
      </c>
    </row>
    <row r="27" spans="1:16" ht="13.5" customHeight="1" x14ac:dyDescent="0.2">
      <c r="A27" s="88" t="s">
        <v>17</v>
      </c>
      <c r="B27" s="93" t="s">
        <v>37</v>
      </c>
      <c r="C27" s="18" t="s">
        <v>11</v>
      </c>
      <c r="D27" s="11">
        <f t="shared" ref="D27:P27" si="3">SUM(D28:D30)</f>
        <v>1067.5640000000001</v>
      </c>
      <c r="E27" s="76">
        <f t="shared" si="3"/>
        <v>0</v>
      </c>
      <c r="F27" s="11">
        <f t="shared" si="3"/>
        <v>0</v>
      </c>
      <c r="G27" s="11">
        <f t="shared" si="3"/>
        <v>0</v>
      </c>
      <c r="H27" s="11">
        <f t="shared" si="3"/>
        <v>0</v>
      </c>
      <c r="I27" s="11">
        <f t="shared" si="3"/>
        <v>1067.5640000000001</v>
      </c>
      <c r="J27" s="11">
        <f t="shared" si="3"/>
        <v>0</v>
      </c>
      <c r="K27" s="22">
        <f t="shared" si="3"/>
        <v>0</v>
      </c>
      <c r="L27" s="77"/>
      <c r="M27" s="11">
        <f t="shared" si="3"/>
        <v>0</v>
      </c>
      <c r="N27" s="11">
        <f t="shared" si="3"/>
        <v>0</v>
      </c>
      <c r="O27" s="11">
        <f t="shared" si="3"/>
        <v>1.6080000000000001</v>
      </c>
      <c r="P27" s="11">
        <f t="shared" si="3"/>
        <v>0</v>
      </c>
    </row>
    <row r="28" spans="1:16" ht="13.5" customHeight="1" x14ac:dyDescent="0.2">
      <c r="A28" s="91"/>
      <c r="B28" s="91"/>
      <c r="C28" s="19" t="s">
        <v>12</v>
      </c>
      <c r="D28" s="12"/>
      <c r="E28" s="12"/>
      <c r="F28" s="12"/>
      <c r="G28" s="12"/>
      <c r="H28" s="12"/>
      <c r="I28" s="12"/>
      <c r="J28" s="12"/>
      <c r="K28" s="23"/>
      <c r="L28" s="12">
        <f>SUM(L29:L31)</f>
        <v>0</v>
      </c>
      <c r="M28" s="12"/>
      <c r="N28" s="12"/>
      <c r="O28" s="21"/>
      <c r="P28" s="21"/>
    </row>
    <row r="29" spans="1:16" ht="13.5" customHeight="1" x14ac:dyDescent="0.2">
      <c r="A29" s="91"/>
      <c r="B29" s="91"/>
      <c r="C29" s="19" t="s">
        <v>13</v>
      </c>
      <c r="D29" s="12"/>
      <c r="E29" s="12"/>
      <c r="F29" s="12"/>
      <c r="G29" s="12"/>
      <c r="H29" s="12"/>
      <c r="I29" s="12"/>
      <c r="J29" s="12"/>
      <c r="K29" s="23"/>
      <c r="L29" s="12"/>
      <c r="M29" s="12"/>
      <c r="N29" s="12"/>
      <c r="O29" s="12"/>
      <c r="P29" s="12"/>
    </row>
    <row r="30" spans="1:16" ht="13.5" customHeight="1" thickBot="1" x14ac:dyDescent="0.25">
      <c r="A30" s="92"/>
      <c r="B30" s="92"/>
      <c r="C30" s="20" t="s">
        <v>14</v>
      </c>
      <c r="D30" s="13">
        <f>SUM(E30:J30)</f>
        <v>1067.5640000000001</v>
      </c>
      <c r="E30" s="13">
        <v>0</v>
      </c>
      <c r="F30" s="13">
        <v>0</v>
      </c>
      <c r="G30" s="13"/>
      <c r="H30" s="13">
        <v>0</v>
      </c>
      <c r="I30" s="13">
        <v>1067.5640000000001</v>
      </c>
      <c r="J30" s="13">
        <v>0</v>
      </c>
      <c r="K30" s="24">
        <v>0</v>
      </c>
      <c r="L30" s="13"/>
      <c r="M30" s="13">
        <v>0</v>
      </c>
      <c r="N30" s="13">
        <v>0</v>
      </c>
      <c r="O30" s="13">
        <v>1.6080000000000001</v>
      </c>
      <c r="P30" s="13">
        <v>0</v>
      </c>
    </row>
    <row r="31" spans="1:16" ht="13.5" customHeight="1" x14ac:dyDescent="0.2">
      <c r="A31" s="88" t="s">
        <v>18</v>
      </c>
      <c r="B31" s="93" t="s">
        <v>33</v>
      </c>
      <c r="C31" s="18" t="s">
        <v>11</v>
      </c>
      <c r="D31" s="11">
        <f t="shared" ref="D31:P31" si="4">SUM(D32:D34)</f>
        <v>317.392</v>
      </c>
      <c r="E31" s="11">
        <f t="shared" si="4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  <c r="I31" s="11">
        <f t="shared" si="4"/>
        <v>317.392</v>
      </c>
      <c r="J31" s="11">
        <f t="shared" si="4"/>
        <v>0</v>
      </c>
      <c r="K31" s="11">
        <f t="shared" si="4"/>
        <v>0</v>
      </c>
      <c r="L31" s="11">
        <v>0</v>
      </c>
      <c r="M31" s="11">
        <f t="shared" si="4"/>
        <v>0</v>
      </c>
      <c r="N31" s="11">
        <f t="shared" si="4"/>
        <v>0</v>
      </c>
      <c r="O31" s="11">
        <f t="shared" si="4"/>
        <v>0.48699999999999999</v>
      </c>
      <c r="P31" s="11">
        <f t="shared" si="4"/>
        <v>0</v>
      </c>
    </row>
    <row r="32" spans="1:16" ht="13.5" customHeight="1" x14ac:dyDescent="0.2">
      <c r="A32" s="91"/>
      <c r="B32" s="91"/>
      <c r="C32" s="19" t="s">
        <v>12</v>
      </c>
      <c r="D32" s="12"/>
      <c r="E32" s="12"/>
      <c r="F32" s="12"/>
      <c r="G32" s="12"/>
      <c r="H32" s="12"/>
      <c r="I32" s="12"/>
      <c r="J32" s="12"/>
      <c r="K32" s="12"/>
      <c r="L32" s="12">
        <f>SUM(L33:L34)</f>
        <v>0</v>
      </c>
      <c r="M32" s="12"/>
      <c r="N32" s="12"/>
      <c r="O32" s="21"/>
      <c r="P32" s="21"/>
    </row>
    <row r="33" spans="1:16" ht="13.5" customHeight="1" x14ac:dyDescent="0.2">
      <c r="A33" s="91"/>
      <c r="B33" s="91"/>
      <c r="C33" s="19" t="s">
        <v>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13.5" customHeight="1" thickBot="1" x14ac:dyDescent="0.25">
      <c r="A34" s="92"/>
      <c r="B34" s="92"/>
      <c r="C34" s="20" t="s">
        <v>14</v>
      </c>
      <c r="D34" s="13">
        <f>SUM(E34:J34)</f>
        <v>317.392</v>
      </c>
      <c r="E34" s="13">
        <v>0</v>
      </c>
      <c r="F34" s="13">
        <v>0</v>
      </c>
      <c r="G34" s="13">
        <v>0</v>
      </c>
      <c r="H34" s="13">
        <v>0</v>
      </c>
      <c r="I34" s="13">
        <f>317392/1000</f>
        <v>317.392</v>
      </c>
      <c r="J34" s="13"/>
      <c r="K34" s="13"/>
      <c r="L34" s="13">
        <v>0</v>
      </c>
      <c r="M34" s="13">
        <v>0</v>
      </c>
      <c r="N34" s="13">
        <v>0</v>
      </c>
      <c r="O34" s="13">
        <v>0.48699999999999999</v>
      </c>
      <c r="P34" s="13">
        <v>0</v>
      </c>
    </row>
    <row r="35" spans="1:16" ht="13.5" customHeight="1" x14ac:dyDescent="0.2">
      <c r="A35" s="94" t="s">
        <v>19</v>
      </c>
      <c r="B35" s="93" t="s">
        <v>35</v>
      </c>
      <c r="C35" s="18" t="s">
        <v>11</v>
      </c>
      <c r="D35" s="11">
        <f t="shared" ref="D35:P35" si="5">SUM(D36:D38)</f>
        <v>210.715</v>
      </c>
      <c r="E35" s="11">
        <f t="shared" si="5"/>
        <v>0</v>
      </c>
      <c r="F35" s="11">
        <f t="shared" si="5"/>
        <v>0</v>
      </c>
      <c r="G35" s="11">
        <f t="shared" si="5"/>
        <v>0</v>
      </c>
      <c r="H35" s="11">
        <f t="shared" si="5"/>
        <v>0</v>
      </c>
      <c r="I35" s="11">
        <f t="shared" si="5"/>
        <v>210.715</v>
      </c>
      <c r="J35" s="11">
        <f t="shared" si="5"/>
        <v>0</v>
      </c>
      <c r="K35" s="11">
        <f t="shared" si="5"/>
        <v>0</v>
      </c>
      <c r="L35" s="11">
        <f t="shared" si="5"/>
        <v>0</v>
      </c>
      <c r="M35" s="11">
        <f t="shared" si="5"/>
        <v>0</v>
      </c>
      <c r="N35" s="11">
        <f t="shared" si="5"/>
        <v>0</v>
      </c>
      <c r="O35" s="11">
        <f t="shared" si="5"/>
        <v>0.35299999999999998</v>
      </c>
      <c r="P35" s="11">
        <f t="shared" si="5"/>
        <v>0</v>
      </c>
    </row>
    <row r="36" spans="1:16" ht="13.5" customHeight="1" x14ac:dyDescent="0.2">
      <c r="A36" s="89"/>
      <c r="B36" s="91"/>
      <c r="C36" s="19" t="s">
        <v>12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1"/>
      <c r="P36" s="21"/>
    </row>
    <row r="37" spans="1:16" ht="13.5" customHeight="1" x14ac:dyDescent="0.2">
      <c r="A37" s="89"/>
      <c r="B37" s="91"/>
      <c r="C37" s="19" t="s">
        <v>13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13.5" customHeight="1" thickBot="1" x14ac:dyDescent="0.25">
      <c r="A38" s="90"/>
      <c r="B38" s="92"/>
      <c r="C38" s="20" t="s">
        <v>14</v>
      </c>
      <c r="D38" s="13">
        <f>SUM(E38:J38)</f>
        <v>210.715</v>
      </c>
      <c r="E38" s="13">
        <v>0</v>
      </c>
      <c r="F38" s="13">
        <v>0</v>
      </c>
      <c r="G38" s="13"/>
      <c r="H38" s="13">
        <v>0</v>
      </c>
      <c r="I38" s="13">
        <f>210715/1000</f>
        <v>210.715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0.35299999999999998</v>
      </c>
      <c r="P38" s="13">
        <v>0</v>
      </c>
    </row>
    <row r="39" spans="1:16" ht="13.5" customHeight="1" x14ac:dyDescent="0.2">
      <c r="A39" s="88" t="s">
        <v>20</v>
      </c>
      <c r="B39" s="93" t="s">
        <v>30</v>
      </c>
      <c r="C39" s="18" t="s">
        <v>11</v>
      </c>
      <c r="D39" s="11">
        <f t="shared" ref="D39:P39" si="6">SUM(D40:D42)</f>
        <v>1284.4649999999999</v>
      </c>
      <c r="E39" s="11">
        <f t="shared" si="6"/>
        <v>0</v>
      </c>
      <c r="F39" s="11">
        <f t="shared" si="6"/>
        <v>0</v>
      </c>
      <c r="G39" s="11">
        <f t="shared" si="6"/>
        <v>1284.4649999999999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1.3440000000000001</v>
      </c>
      <c r="N39" s="11">
        <f t="shared" si="6"/>
        <v>0</v>
      </c>
      <c r="O39" s="11">
        <f t="shared" si="6"/>
        <v>0</v>
      </c>
      <c r="P39" s="11">
        <f t="shared" si="6"/>
        <v>0</v>
      </c>
    </row>
    <row r="40" spans="1:16" ht="13.5" customHeight="1" x14ac:dyDescent="0.2">
      <c r="A40" s="91"/>
      <c r="B40" s="91"/>
      <c r="C40" s="19" t="s">
        <v>12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1"/>
      <c r="P40" s="21"/>
    </row>
    <row r="41" spans="1:16" ht="13.5" customHeight="1" x14ac:dyDescent="0.2">
      <c r="A41" s="91"/>
      <c r="B41" s="91"/>
      <c r="C41" s="19" t="s">
        <v>13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3.5" customHeight="1" thickBot="1" x14ac:dyDescent="0.25">
      <c r="A42" s="92"/>
      <c r="B42" s="92"/>
      <c r="C42" s="20" t="s">
        <v>14</v>
      </c>
      <c r="D42" s="13">
        <f>SUM(E42:J42)</f>
        <v>1284.4649999999999</v>
      </c>
      <c r="E42" s="13">
        <v>0</v>
      </c>
      <c r="F42" s="13">
        <v>0</v>
      </c>
      <c r="G42" s="13">
        <v>1284.4649999999999</v>
      </c>
      <c r="H42" s="13">
        <v>0</v>
      </c>
      <c r="I42" s="13"/>
      <c r="J42" s="13">
        <v>0</v>
      </c>
      <c r="K42" s="13">
        <v>0</v>
      </c>
      <c r="L42" s="13">
        <v>0</v>
      </c>
      <c r="M42" s="13">
        <v>1.3440000000000001</v>
      </c>
      <c r="N42" s="13">
        <v>0</v>
      </c>
      <c r="O42" s="13">
        <v>0</v>
      </c>
      <c r="P42" s="13">
        <v>0</v>
      </c>
    </row>
    <row r="43" spans="1:16" ht="13.5" customHeight="1" x14ac:dyDescent="0.2">
      <c r="A43" s="88" t="s">
        <v>21</v>
      </c>
      <c r="B43" s="93" t="s">
        <v>31</v>
      </c>
      <c r="C43" s="18" t="s">
        <v>11</v>
      </c>
      <c r="D43" s="11">
        <f t="shared" ref="D43:P43" si="7">SUM(D44:D46)</f>
        <v>977.53300000000002</v>
      </c>
      <c r="E43" s="11">
        <f t="shared" si="7"/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977.53300000000002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</row>
    <row r="44" spans="1:16" ht="13.5" customHeight="1" x14ac:dyDescent="0.2">
      <c r="A44" s="91"/>
      <c r="B44" s="91"/>
      <c r="C44" s="19" t="s">
        <v>12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21"/>
      <c r="P44" s="21"/>
    </row>
    <row r="45" spans="1:16" ht="13.5" customHeight="1" x14ac:dyDescent="0.2">
      <c r="A45" s="91"/>
      <c r="B45" s="91"/>
      <c r="C45" s="19" t="s">
        <v>13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13.5" customHeight="1" thickBot="1" x14ac:dyDescent="0.25">
      <c r="A46" s="92"/>
      <c r="B46" s="92"/>
      <c r="C46" s="20" t="s">
        <v>14</v>
      </c>
      <c r="D46" s="13">
        <f>SUM(E46:J46)</f>
        <v>977.53300000000002</v>
      </c>
      <c r="E46" s="13">
        <v>0</v>
      </c>
      <c r="F46" s="13">
        <v>0</v>
      </c>
      <c r="G46" s="13"/>
      <c r="H46" s="13">
        <v>0</v>
      </c>
      <c r="I46" s="13">
        <f>977533/1000</f>
        <v>977.53300000000002</v>
      </c>
      <c r="J46" s="13"/>
      <c r="K46" s="13">
        <v>0</v>
      </c>
      <c r="L46" s="13">
        <v>0</v>
      </c>
      <c r="M46" s="13"/>
      <c r="N46" s="13">
        <v>0</v>
      </c>
      <c r="O46" s="13">
        <v>0</v>
      </c>
      <c r="P46" s="13">
        <v>0</v>
      </c>
    </row>
    <row r="47" spans="1:16" ht="13.5" customHeight="1" x14ac:dyDescent="0.2">
      <c r="A47" s="88" t="s">
        <v>22</v>
      </c>
      <c r="B47" s="88" t="s">
        <v>29</v>
      </c>
      <c r="C47" s="18" t="s">
        <v>11</v>
      </c>
      <c r="D47" s="11">
        <f t="shared" ref="D47:P47" si="8">SUM(D48:D50)</f>
        <v>1426.8889999999999</v>
      </c>
      <c r="E47" s="11">
        <f t="shared" si="8"/>
        <v>1426.8889999999999</v>
      </c>
      <c r="F47" s="11">
        <f t="shared" si="8"/>
        <v>0</v>
      </c>
      <c r="G47" s="11">
        <f t="shared" si="8"/>
        <v>0</v>
      </c>
      <c r="H47" s="11">
        <f t="shared" si="8"/>
        <v>0</v>
      </c>
      <c r="I47" s="11">
        <f t="shared" si="8"/>
        <v>0</v>
      </c>
      <c r="J47" s="11">
        <f t="shared" si="8"/>
        <v>0</v>
      </c>
      <c r="K47" s="11">
        <f t="shared" si="8"/>
        <v>3.7320000000000002</v>
      </c>
      <c r="L47" s="11">
        <f t="shared" si="8"/>
        <v>0</v>
      </c>
      <c r="M47" s="11">
        <f t="shared" si="8"/>
        <v>0</v>
      </c>
      <c r="N47" s="11">
        <f t="shared" si="8"/>
        <v>0</v>
      </c>
      <c r="O47" s="11">
        <f t="shared" si="8"/>
        <v>0</v>
      </c>
      <c r="P47" s="11">
        <f t="shared" si="8"/>
        <v>0</v>
      </c>
    </row>
    <row r="48" spans="1:16" ht="13.5" customHeight="1" x14ac:dyDescent="0.2">
      <c r="A48" s="89"/>
      <c r="B48" s="89"/>
      <c r="C48" s="19" t="s">
        <v>12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1"/>
      <c r="P48" s="21"/>
    </row>
    <row r="49" spans="1:16" ht="13.5" customHeight="1" x14ac:dyDescent="0.2">
      <c r="A49" s="89"/>
      <c r="B49" s="89"/>
      <c r="C49" s="19" t="s">
        <v>13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13.5" customHeight="1" thickBot="1" x14ac:dyDescent="0.25">
      <c r="A50" s="89"/>
      <c r="B50" s="90"/>
      <c r="C50" s="20" t="s">
        <v>14</v>
      </c>
      <c r="D50" s="13">
        <f>SUM(E50:J50)</f>
        <v>1426.8889999999999</v>
      </c>
      <c r="E50" s="13">
        <v>1426.8889999999999</v>
      </c>
      <c r="F50" s="13">
        <v>0</v>
      </c>
      <c r="G50" s="13"/>
      <c r="H50" s="13">
        <v>0</v>
      </c>
      <c r="I50" s="13"/>
      <c r="J50" s="13"/>
      <c r="K50" s="13">
        <v>3.7320000000000002</v>
      </c>
      <c r="L50" s="13">
        <v>0</v>
      </c>
      <c r="M50" s="13"/>
      <c r="N50" s="13">
        <v>0</v>
      </c>
      <c r="O50" s="13">
        <v>0</v>
      </c>
      <c r="P50" s="13">
        <v>0</v>
      </c>
    </row>
    <row r="51" spans="1:16" ht="13.5" customHeight="1" x14ac:dyDescent="0.2">
      <c r="A51" s="89"/>
      <c r="B51" s="93" t="s">
        <v>38</v>
      </c>
      <c r="C51" s="18" t="s">
        <v>11</v>
      </c>
      <c r="D51" s="11">
        <f t="shared" ref="D51:P51" si="9">SUM(D52:D54)</f>
        <v>12438.305</v>
      </c>
      <c r="E51" s="11">
        <f t="shared" si="9"/>
        <v>0</v>
      </c>
      <c r="F51" s="11">
        <f t="shared" si="9"/>
        <v>0</v>
      </c>
      <c r="G51" s="11">
        <f t="shared" si="9"/>
        <v>12182.468000000001</v>
      </c>
      <c r="H51" s="11">
        <f t="shared" si="9"/>
        <v>0</v>
      </c>
      <c r="I51" s="11">
        <f t="shared" si="9"/>
        <v>255.83099999999999</v>
      </c>
      <c r="J51" s="11">
        <f t="shared" si="9"/>
        <v>6.0000000000000001E-3</v>
      </c>
      <c r="K51" s="11">
        <f t="shared" si="9"/>
        <v>0</v>
      </c>
      <c r="L51" s="11">
        <f t="shared" si="9"/>
        <v>0</v>
      </c>
      <c r="M51" s="11">
        <f t="shared" si="9"/>
        <v>4.9450000000000003</v>
      </c>
      <c r="N51" s="11">
        <f t="shared" si="9"/>
        <v>0</v>
      </c>
      <c r="O51" s="11">
        <f t="shared" si="9"/>
        <v>0</v>
      </c>
      <c r="P51" s="11">
        <f t="shared" si="9"/>
        <v>0</v>
      </c>
    </row>
    <row r="52" spans="1:16" ht="13.5" customHeight="1" x14ac:dyDescent="0.2">
      <c r="A52" s="89"/>
      <c r="B52" s="91"/>
      <c r="C52" s="19" t="s">
        <v>12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1"/>
      <c r="P52" s="21"/>
    </row>
    <row r="53" spans="1:16" ht="13.5" customHeight="1" x14ac:dyDescent="0.2">
      <c r="A53" s="89"/>
      <c r="B53" s="91"/>
      <c r="C53" s="19" t="s">
        <v>13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13.5" customHeight="1" thickBot="1" x14ac:dyDescent="0.25">
      <c r="A54" s="90"/>
      <c r="B54" s="92"/>
      <c r="C54" s="20" t="s">
        <v>14</v>
      </c>
      <c r="D54" s="13">
        <f>SUM(E54:J54)</f>
        <v>12438.305</v>
      </c>
      <c r="E54" s="13">
        <v>0</v>
      </c>
      <c r="F54" s="13"/>
      <c r="G54" s="13">
        <v>12182.468000000001</v>
      </c>
      <c r="H54" s="13">
        <v>0</v>
      </c>
      <c r="I54" s="13">
        <v>255.83099999999999</v>
      </c>
      <c r="J54" s="13">
        <v>6.0000000000000001E-3</v>
      </c>
      <c r="K54" s="13">
        <v>0</v>
      </c>
      <c r="L54" s="13"/>
      <c r="M54" s="13">
        <v>4.9450000000000003</v>
      </c>
      <c r="N54" s="13">
        <v>0</v>
      </c>
      <c r="O54" s="13">
        <v>0</v>
      </c>
      <c r="P54" s="13">
        <v>0</v>
      </c>
    </row>
    <row r="55" spans="1:16" ht="13.5" customHeight="1" x14ac:dyDescent="0.2">
      <c r="A55" s="88" t="s">
        <v>23</v>
      </c>
      <c r="B55" s="93" t="s">
        <v>24</v>
      </c>
      <c r="C55" s="18" t="s">
        <v>11</v>
      </c>
      <c r="D55" s="11">
        <f>SUM(D56:D58)</f>
        <v>226.249</v>
      </c>
      <c r="E55" s="11">
        <f t="shared" ref="E55:P55" si="10">SUM(E56:E58)</f>
        <v>0</v>
      </c>
      <c r="F55" s="11">
        <f t="shared" si="10"/>
        <v>0</v>
      </c>
      <c r="G55" s="11">
        <f t="shared" si="10"/>
        <v>0</v>
      </c>
      <c r="H55" s="11">
        <f t="shared" si="10"/>
        <v>0</v>
      </c>
      <c r="I55" s="11">
        <f t="shared" si="10"/>
        <v>0</v>
      </c>
      <c r="J55" s="11">
        <f t="shared" si="10"/>
        <v>226.249</v>
      </c>
      <c r="K55" s="11">
        <f t="shared" si="10"/>
        <v>0</v>
      </c>
      <c r="L55" s="11">
        <f t="shared" si="10"/>
        <v>0</v>
      </c>
      <c r="M55" s="11">
        <f t="shared" si="10"/>
        <v>0</v>
      </c>
      <c r="N55" s="11">
        <f t="shared" si="10"/>
        <v>0</v>
      </c>
      <c r="O55" s="11">
        <f t="shared" si="10"/>
        <v>0</v>
      </c>
      <c r="P55" s="11">
        <f t="shared" si="10"/>
        <v>0</v>
      </c>
    </row>
    <row r="56" spans="1:16" ht="13.5" customHeight="1" x14ac:dyDescent="0.2">
      <c r="A56" s="91"/>
      <c r="B56" s="95"/>
      <c r="C56" s="19" t="s">
        <v>12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21"/>
      <c r="P56" s="21"/>
    </row>
    <row r="57" spans="1:16" ht="13.5" customHeight="1" x14ac:dyDescent="0.2">
      <c r="A57" s="91"/>
      <c r="B57" s="95"/>
      <c r="C57" s="19" t="s">
        <v>13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ht="13.5" customHeight="1" thickBot="1" x14ac:dyDescent="0.25">
      <c r="A58" s="91"/>
      <c r="B58" s="96"/>
      <c r="C58" s="20" t="s">
        <v>14</v>
      </c>
      <c r="D58" s="13">
        <f>SUM(E58:J58)</f>
        <v>226.249</v>
      </c>
      <c r="E58" s="13">
        <v>0</v>
      </c>
      <c r="F58" s="13">
        <v>0</v>
      </c>
      <c r="G58" s="13">
        <v>0</v>
      </c>
      <c r="H58" s="13">
        <v>0</v>
      </c>
      <c r="I58" s="13"/>
      <c r="J58" s="13">
        <f>226249/1000</f>
        <v>226.249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</row>
    <row r="59" spans="1:16" ht="13.5" customHeight="1" x14ac:dyDescent="0.2">
      <c r="A59" s="91"/>
      <c r="B59" s="93" t="s">
        <v>34</v>
      </c>
      <c r="C59" s="18" t="s">
        <v>11</v>
      </c>
      <c r="D59" s="11">
        <f>SUM(D60:D62)</f>
        <v>541.07400000000007</v>
      </c>
      <c r="E59" s="11">
        <f t="shared" ref="E59:P59" si="11">SUM(E60:E62)</f>
        <v>0</v>
      </c>
      <c r="F59" s="11">
        <f t="shared" si="11"/>
        <v>0</v>
      </c>
      <c r="G59" s="11">
        <f t="shared" si="11"/>
        <v>531.36800000000005</v>
      </c>
      <c r="H59" s="11">
        <f t="shared" si="11"/>
        <v>9.7059999999999995</v>
      </c>
      <c r="I59" s="11">
        <f t="shared" si="11"/>
        <v>0</v>
      </c>
      <c r="J59" s="11">
        <f t="shared" si="11"/>
        <v>0</v>
      </c>
      <c r="K59" s="11">
        <f t="shared" si="11"/>
        <v>0</v>
      </c>
      <c r="L59" s="11">
        <f t="shared" si="11"/>
        <v>0</v>
      </c>
      <c r="M59" s="11">
        <f t="shared" si="11"/>
        <v>0</v>
      </c>
      <c r="N59" s="11">
        <f t="shared" si="11"/>
        <v>0</v>
      </c>
      <c r="O59" s="11">
        <f t="shared" si="11"/>
        <v>0</v>
      </c>
      <c r="P59" s="11">
        <f t="shared" si="11"/>
        <v>0</v>
      </c>
    </row>
    <row r="60" spans="1:16" ht="13.5" customHeight="1" x14ac:dyDescent="0.2">
      <c r="A60" s="91"/>
      <c r="B60" s="95"/>
      <c r="C60" s="19" t="s">
        <v>12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21"/>
      <c r="P60" s="21"/>
    </row>
    <row r="61" spans="1:16" ht="13.5" customHeight="1" x14ac:dyDescent="0.2">
      <c r="A61" s="91"/>
      <c r="B61" s="95"/>
      <c r="C61" s="19" t="s">
        <v>13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ht="13.5" customHeight="1" thickBot="1" x14ac:dyDescent="0.25">
      <c r="A62" s="92"/>
      <c r="B62" s="96"/>
      <c r="C62" s="20" t="s">
        <v>14</v>
      </c>
      <c r="D62" s="13">
        <f>SUM(E62:J62)</f>
        <v>541.07400000000007</v>
      </c>
      <c r="E62" s="13">
        <v>0</v>
      </c>
      <c r="F62" s="13">
        <v>0</v>
      </c>
      <c r="G62" s="13">
        <v>531.36800000000005</v>
      </c>
      <c r="H62" s="13">
        <v>9.7059999999999995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</row>
    <row r="63" spans="1:16" ht="13.5" customHeight="1" thickBot="1" x14ac:dyDescent="0.3">
      <c r="A63" s="26"/>
      <c r="B63" s="26" t="s">
        <v>28</v>
      </c>
      <c r="C63" s="26"/>
      <c r="D63" s="27">
        <f>SUMIF(C7:C62,"Всего, в т.ч.:",D7:D62)</f>
        <v>26295.124</v>
      </c>
      <c r="E63" s="27">
        <f>SUMIF(C7:C62,"Всего, в т.ч.:",E7:E62)</f>
        <v>4716.384</v>
      </c>
      <c r="F63" s="27">
        <f>SUMIF(C7:C62,"Всего, в т.ч.:",F7:F62)</f>
        <v>0</v>
      </c>
      <c r="G63" s="27">
        <f>SUMIF(C7:C62,"Всего, в т.ч.:",G7:G62)</f>
        <v>17939.471000000001</v>
      </c>
      <c r="H63" s="27">
        <f>SUMIF(C7:C62,"Всего, в т.ч.:",H7:H62)</f>
        <v>9.7059999999999995</v>
      </c>
      <c r="I63" s="27">
        <f>SUMIF(C7:C62,"Всего, в т.ч.:",I7:I62)</f>
        <v>3403.308</v>
      </c>
      <c r="J63" s="27">
        <f>SUMIF(C7:C62,"Всего, в т.ч.:",J7:J62)</f>
        <v>226.255</v>
      </c>
      <c r="K63" s="27">
        <f t="shared" ref="K63:P63" si="12">SUMIF($C7:$C62,"Всего, в т.ч.:",K7:K62)</f>
        <v>8.6120000000000001</v>
      </c>
      <c r="L63" s="27">
        <f t="shared" si="12"/>
        <v>0</v>
      </c>
      <c r="M63" s="27">
        <f t="shared" si="12"/>
        <v>11.98</v>
      </c>
      <c r="N63" s="27">
        <f t="shared" si="12"/>
        <v>0</v>
      </c>
      <c r="O63" s="27">
        <f t="shared" si="12"/>
        <v>3.3090000000000002</v>
      </c>
      <c r="P63" s="27">
        <f t="shared" si="12"/>
        <v>0</v>
      </c>
    </row>
    <row r="67" spans="4:17" x14ac:dyDescent="0.2"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f t="shared" ref="Q67" si="13">Q7+Q11+Q15+Q19+Q23+Q27+Q31+Q35+Q39+Q43+Q47+Q51+Q55+Q59</f>
        <v>0</v>
      </c>
    </row>
    <row r="70" spans="4:17" x14ac:dyDescent="0.2">
      <c r="K70" s="14"/>
    </row>
  </sheetData>
  <autoFilter ref="A6:P63">
    <filterColumn colId="1">
      <filters blank="1">
        <filter val="АО &quot;Барнаульская горэлектросеть&quot;"/>
        <filter val="АО &quot;ВМЭС&quot;"/>
        <filter val="АО &quot;Горэлектросеть&quot;"/>
        <filter val="АО &quot;Донэнерго&quot;"/>
        <filter val="АО &quot;ЕЭСК&quot;"/>
        <filter val="АО &quot;Ижевские электрические сети&quot;"/>
        <filter val="АО &quot;МОЭСК&quot;"/>
        <filter val="АО &quot;НордЭнерджиСистемс&quot;"/>
        <filter val="АО &quot;НЭСК&quot;"/>
        <filter val="АО &quot;Объединенная Энергетическая Компания&quot;"/>
        <filter val="АО &quot;Омскэлектро&quot;"/>
        <filter val="АО &quot;ОРЁЛОБЛЭНЕРГО&quot;"/>
        <filter val="АО &quot;Пятигорскэнерго&quot;"/>
        <filter val="АО &quot;РЭС&quot;"/>
        <filter val="АО &quot;Самарская сетевая компания&quot;"/>
        <filter val="АО &quot;Сетевая компания&quot;"/>
        <filter val="АО &quot;Тульские городские электрические сети&quot;"/>
        <filter val="АО &quot;Финарт&quot;"/>
        <filter val="АО &quot;Янтарьэнерго&quot;"/>
        <filter val="ЗАО &quot;Саратовское предприятие городских электрических сетей&quot;"/>
        <filter val="ЗАО &quot;Энергетика и связь строительства&quot;"/>
        <filter val="Итого"/>
        <filter val="МУП &quot;Тверьгорэлектро&quot;"/>
        <filter val="МУП &quot;Электросеть&quot; г. Череповец"/>
        <filter val="МУП «УльГЭС»"/>
        <filter val="ОАО &quot;Иркутская электросетевая компания&quot;"/>
        <filter val="ОАО &quot;ОЭЗ ППТ &quot;Алабуга&quot;"/>
        <filter val="ОАО &quot;СКЭК&quot;"/>
        <filter val="ООО &quot;Барнаульская сетевая компания&quot;"/>
        <filter val="ООО &quot;Башкирэнерго&quot;"/>
        <filter val="ООО &quot;Завод приборных подшипников&quot;"/>
        <filter val="ООО &quot;ЗЭФС-ЭНЕРГО&quot;"/>
        <filter val="ООО &quot;КАМАЗ-ЭНЕРГО&quot;"/>
        <filter val="ООО &quot;КВЭП&quot;"/>
        <filter val="ООО &quot;Коммунальные технологии&quot;"/>
        <filter val="ООО &quot;КузбассЭнергоСеть&quot;"/>
        <filter val="ООО &quot;ОЭС&quot;"/>
        <filter val="ООО &quot;РСК сети&quot;"/>
        <filter val="ООО &quot;СГЭС&quot;"/>
        <filter val="ООО &quot;Сетевая компания&quot;"/>
        <filter val="ООО &quot;СТН-Энергосети&quot;"/>
        <filter val="ООО &quot;ТехЭнергоСад&quot;"/>
        <filter val="ООО &quot;Энергия Транзит&quot;"/>
        <filter val="ООО &quot;ЭнергоПаритет&quot;"/>
        <filter val="ООО &quot;ЭНЕРГО-ПРО&quot;"/>
        <filter val="ООО &quot;Энергоресурс&quot;"/>
        <filter val="ООО «ТранзитЭнергоМонтаж»"/>
        <filter val="ПАО &quot;Россети Волги&quot; - филиал &quot;Чувашэнерго&quot;"/>
        <filter val="ПАО &quot;Россети Кубань&quot;"/>
        <filter val="ПАО &quot;Россети Ленэнерго&quot;"/>
        <filter val="ПАО &quot;Россети Северный Кавказ&quot; - филиал &quot;Ставропольэнерго&quot;"/>
        <filter val="ПАО &quot;Россети Северо-Запад&quot; - филиал &quot;Новгородский&quot;"/>
        <filter val="ПАО &quot;Россети Северо-Запад&quot; филиал &quot;Вологодский&quot;"/>
        <filter val="ПАО &quot;Россети Сибирь&quot; - филиал &quot;Красноярскэнерго&quot;"/>
        <filter val="ПАО &quot;Россети Сибирь&quot; - филиал &quot;Кузбассэнерго-РЭС&quot;"/>
        <filter val="ПАО &quot;СУЭНКО&quot;"/>
        <filter val="ПАО &quot;ТРК&quot;"/>
        <filter val="ПАО &quot;ФСК ЕЭС&quot;"/>
        <filter val="ПАО «Россети Юг» - филиал &quot;Волгоградэнерго&quot;"/>
        <filter val="ПАО «Россети Юг» - филиал &quot;Ростовэнерго&quot;"/>
        <filter val="ПАО «Россети Юг» - филиал «Астраханьэнерго»"/>
        <filter val="Псковский филиал ПАО &quot;Россети Северо-Запад&quot;"/>
        <filter val="Филиал ПАО &quot;МРСК Урала&quot; - &quot;Пермэнерго&quot;"/>
        <filter val="Филиал ПАО &quot;МРСК Урала&quot; - &quot;Свердловэнерго&quot;"/>
        <filter val="Филиал ПАО &quot;МРСК Урала&quot; - &quot;Челябэнерго&quot;"/>
        <filter val="Филиал ПАО &quot;Россети  Центр&quot; - &quot;Белгородэнерго&quot;"/>
        <filter val="Филиал ПАО &quot;Россети  Центр&quot; - &quot;Брянскэнерго&quot;"/>
        <filter val="Филиал ПАО &quot;Россети  Центр&quot; - &quot;Костромаэнерго&quot;"/>
        <filter val="Филиал ПАО &quot;Россети  Центр&quot; - &quot;Курскэнерго&quot;"/>
        <filter val="Филиал ПАО &quot;Россети  Центр&quot; - &quot;Липецкэнерго&quot;"/>
        <filter val="Филиал ПАО &quot;Россети  Центр&quot; - &quot;Орелэнерго&quot;"/>
        <filter val="Филиал ПАО &quot;Россети  Центр&quot; - «Смоленскэнерго»"/>
        <filter val="Филиал ПАО &quot;Россети  Центр&quot; - «Ярэнерго»"/>
        <filter val="Филиал ПАО &quot;Россети Волга&quot; - &quot;Мордовэнерго&quot;"/>
        <filter val="Филиал ПАО &quot;Россети Волга&quot; - &quot;Оренбургэнерго&quot;"/>
        <filter val="Филиал ПАО &quot;Россети Волга&quot; - &quot;Пензаэнерго&quot;"/>
        <filter val="Филиал ПАО &quot;Россети Волга&quot; - &quot;Самарские РС&quot;"/>
        <filter val="Филиал ПАО &quot;Россети Сибирь&quot; - &quot;Алтайэнерго&quot;"/>
        <filter val="Филиал ПАО &quot;Россети Сибирь&quot; - &quot;Омскэнерго&quot;"/>
        <filter val="Филиал ПАО &quot;Россети Центр и Приволжье&quot; - &quot;Владимирэнерго&quot;"/>
        <filter val="Филиал ПАО &quot;Россети Центр и Приволжье&quot; - &quot;Воронежэнерго&quot;"/>
        <filter val="Филиал ПАО &quot;Россети Центр и Приволжье&quot; - &quot;Ивэнерго&quot;"/>
        <filter val="Филиал ПАО &quot;Россети Центр и Приволжье&quot; - &quot;Кировэнерго&quot;"/>
        <filter val="Филиал ПАО &quot;Россети Центр и Приволжье&quot; - &quot;Нижновэнерго&quot;"/>
        <filter val="Филиал ПАО &quot;Россети Центр и Приволжье&quot; - &quot;Рязаньэнерго&quot;"/>
        <filter val="Филиал ПАО &quot;Россети Центр и Приволжье&quot; - &quot;Тверьэнерго&quot;"/>
        <filter val="Филиал ПАО &quot;Россети Центр и Приволжье&quot; - &quot;Тулэнерго&quot;"/>
        <filter val="Филиал ПАО &quot;Россети Центр и Приволжье&quot; - &quot;Удмуртэнерго&quot;"/>
        <filter val="Филиал ПАО &quot;Россети Центр и Приволжье&quot; &quot;Калугаэнерго&quot;"/>
        <filter val="Филиал ПАО «Россети Центр и Приволжье»- Мариэнерго"/>
      </filters>
    </filterColumn>
  </autoFilter>
  <mergeCells count="27">
    <mergeCell ref="A27:A30"/>
    <mergeCell ref="B27:B30"/>
    <mergeCell ref="E5:J5"/>
    <mergeCell ref="K5:P5"/>
    <mergeCell ref="A7:A10"/>
    <mergeCell ref="B7:B10"/>
    <mergeCell ref="A11:A14"/>
    <mergeCell ref="B11:B14"/>
    <mergeCell ref="A15:A22"/>
    <mergeCell ref="B15:B18"/>
    <mergeCell ref="B19:B22"/>
    <mergeCell ref="A23:A26"/>
    <mergeCell ref="B23:B26"/>
    <mergeCell ref="A55:A62"/>
    <mergeCell ref="B55:B58"/>
    <mergeCell ref="B59:B62"/>
    <mergeCell ref="A31:A34"/>
    <mergeCell ref="B31:B34"/>
    <mergeCell ref="A35:A38"/>
    <mergeCell ref="B35:B38"/>
    <mergeCell ref="A39:A42"/>
    <mergeCell ref="B39:B42"/>
    <mergeCell ref="A43:A46"/>
    <mergeCell ref="B43:B46"/>
    <mergeCell ref="A47:A54"/>
    <mergeCell ref="B47:B50"/>
    <mergeCell ref="B51:B54"/>
  </mergeCells>
  <pageMargins left="0.7" right="0.7" top="0.75" bottom="0.75" header="0.3" footer="0.3"/>
  <pageSetup paperSize="9" scale="4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70"/>
  <sheetViews>
    <sheetView showZeros="0" zoomScale="70" zoomScaleNormal="70" workbookViewId="0">
      <pane xSplit="4" ySplit="6" topLeftCell="E7" activePane="bottomRight" state="frozen"/>
      <selection pane="topRight" activeCell="G1" sqref="G1"/>
      <selection pane="bottomLeft" activeCell="A7" sqref="A7"/>
      <selection pane="bottomRight" activeCell="A7" sqref="A7:P63"/>
    </sheetView>
  </sheetViews>
  <sheetFormatPr defaultColWidth="9.140625" defaultRowHeight="14.25" x14ac:dyDescent="0.2"/>
  <cols>
    <col min="1" max="1" width="29.7109375" style="4" customWidth="1"/>
    <col min="2" max="2" width="31.42578125" style="4" customWidth="1"/>
    <col min="3" max="3" width="20" style="3" customWidth="1"/>
    <col min="4" max="4" width="20.7109375" style="4" customWidth="1"/>
    <col min="5" max="5" width="16.85546875" style="4" customWidth="1"/>
    <col min="6" max="6" width="17.42578125" style="4" customWidth="1"/>
    <col min="7" max="7" width="18.42578125" style="4" customWidth="1"/>
    <col min="8" max="8" width="17.5703125" style="4" customWidth="1"/>
    <col min="9" max="9" width="19.140625" style="4" customWidth="1"/>
    <col min="10" max="10" width="18.7109375" style="4" customWidth="1"/>
    <col min="11" max="11" width="18.28515625" style="4" customWidth="1"/>
    <col min="12" max="12" width="17.42578125" style="4" customWidth="1"/>
    <col min="13" max="14" width="18.42578125" style="4" customWidth="1"/>
    <col min="15" max="15" width="17.7109375" style="4" customWidth="1"/>
    <col min="16" max="16" width="17.85546875" style="4" customWidth="1"/>
    <col min="17" max="16384" width="9.140625" style="3"/>
  </cols>
  <sheetData>
    <row r="1" spans="1:16" x14ac:dyDescent="0.2">
      <c r="A1" s="5"/>
      <c r="B1" s="5"/>
    </row>
    <row r="2" spans="1:16" s="1" customFormat="1" ht="26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26.25" customHeight="1" x14ac:dyDescent="0.25">
      <c r="A3" s="7">
        <v>44805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3.5" thickBot="1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55.5" customHeight="1" x14ac:dyDescent="0.2">
      <c r="A5" s="10" t="s">
        <v>1</v>
      </c>
      <c r="B5" s="10" t="s">
        <v>2</v>
      </c>
      <c r="C5" s="10" t="s">
        <v>3</v>
      </c>
      <c r="D5" s="10" t="s">
        <v>4</v>
      </c>
      <c r="E5" s="82" t="s">
        <v>5</v>
      </c>
      <c r="F5" s="83"/>
      <c r="G5" s="83"/>
      <c r="H5" s="83"/>
      <c r="I5" s="83"/>
      <c r="J5" s="84"/>
      <c r="K5" s="85" t="s">
        <v>6</v>
      </c>
      <c r="L5" s="86"/>
      <c r="M5" s="86"/>
      <c r="N5" s="86"/>
      <c r="O5" s="86"/>
      <c r="P5" s="87"/>
    </row>
    <row r="6" spans="1:16" ht="13.5" customHeight="1" thickBot="1" x14ac:dyDescent="0.25">
      <c r="A6" s="9"/>
      <c r="B6" s="9"/>
      <c r="C6" s="9"/>
      <c r="D6" s="9"/>
      <c r="E6" s="15" t="s">
        <v>7</v>
      </c>
      <c r="F6" s="15" t="s">
        <v>8</v>
      </c>
      <c r="G6" s="15" t="s">
        <v>9</v>
      </c>
      <c r="H6" s="15" t="s">
        <v>25</v>
      </c>
      <c r="I6" s="15" t="s">
        <v>26</v>
      </c>
      <c r="J6" s="15" t="s">
        <v>10</v>
      </c>
      <c r="K6" s="15" t="s">
        <v>7</v>
      </c>
      <c r="L6" s="15" t="s">
        <v>8</v>
      </c>
      <c r="M6" s="15" t="s">
        <v>9</v>
      </c>
      <c r="N6" s="16" t="s">
        <v>25</v>
      </c>
      <c r="O6" s="16" t="s">
        <v>26</v>
      </c>
      <c r="P6" s="17" t="s">
        <v>10</v>
      </c>
    </row>
    <row r="7" spans="1:16" ht="13.5" customHeight="1" x14ac:dyDescent="0.2">
      <c r="A7" s="88" t="s">
        <v>15</v>
      </c>
      <c r="B7" s="93" t="s">
        <v>36</v>
      </c>
      <c r="C7" s="18" t="s">
        <v>11</v>
      </c>
      <c r="D7" s="11">
        <f>SUM(D8:D10)</f>
        <v>1946.32</v>
      </c>
      <c r="E7" s="11">
        <f t="shared" ref="E7:P7" si="0">SUM(E8:E10)</f>
        <v>0</v>
      </c>
      <c r="F7" s="11">
        <f t="shared" si="0"/>
        <v>0</v>
      </c>
      <c r="G7" s="11">
        <f>SUM(G8:G10)</f>
        <v>1946.32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>SUM(M8:M10)</f>
        <v>2.7719999999999998</v>
      </c>
      <c r="N7" s="11">
        <f t="shared" si="0"/>
        <v>0</v>
      </c>
      <c r="O7" s="11">
        <f t="shared" si="0"/>
        <v>0</v>
      </c>
      <c r="P7" s="11">
        <f t="shared" si="0"/>
        <v>0</v>
      </c>
    </row>
    <row r="8" spans="1:16" ht="13.5" customHeight="1" x14ac:dyDescent="0.2">
      <c r="A8" s="91"/>
      <c r="B8" s="91"/>
      <c r="C8" s="19" t="s">
        <v>12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1"/>
      <c r="P8" s="21"/>
    </row>
    <row r="9" spans="1:16" ht="13.5" customHeight="1" x14ac:dyDescent="0.2">
      <c r="A9" s="91"/>
      <c r="B9" s="91"/>
      <c r="C9" s="19" t="s">
        <v>13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3.5" customHeight="1" thickBot="1" x14ac:dyDescent="0.25">
      <c r="A10" s="92"/>
      <c r="B10" s="92"/>
      <c r="C10" s="20" t="s">
        <v>14</v>
      </c>
      <c r="D10" s="13">
        <f>SUM(E10:J10)</f>
        <v>1946.32</v>
      </c>
      <c r="E10" s="13">
        <v>0</v>
      </c>
      <c r="F10" s="13">
        <v>0</v>
      </c>
      <c r="G10" s="13">
        <v>1946.32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2.7719999999999998</v>
      </c>
      <c r="N10" s="13">
        <v>0</v>
      </c>
      <c r="O10" s="13">
        <v>0</v>
      </c>
      <c r="P10" s="13">
        <v>0</v>
      </c>
    </row>
    <row r="11" spans="1:16" ht="13.5" customHeight="1" x14ac:dyDescent="0.2">
      <c r="A11" s="88" t="s">
        <v>27</v>
      </c>
      <c r="B11" s="93" t="s">
        <v>32</v>
      </c>
      <c r="C11" s="18" t="s">
        <v>11</v>
      </c>
      <c r="D11" s="11">
        <f>SUM(D12:D14)</f>
        <v>320.88099999999997</v>
      </c>
      <c r="E11" s="11">
        <f t="shared" ref="E11:P11" si="1">SUM(E12:E14)</f>
        <v>0</v>
      </c>
      <c r="F11" s="11">
        <f t="shared" si="1"/>
        <v>0</v>
      </c>
      <c r="G11" s="11">
        <f>SUM(G12:G14)</f>
        <v>320.88099999999997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>SUM(M12:M14)</f>
        <v>0.51300000000000001</v>
      </c>
      <c r="N11" s="11">
        <f t="shared" si="1"/>
        <v>0</v>
      </c>
      <c r="O11" s="11">
        <f t="shared" si="1"/>
        <v>0</v>
      </c>
      <c r="P11" s="11">
        <f t="shared" si="1"/>
        <v>0</v>
      </c>
    </row>
    <row r="12" spans="1:16" ht="13.5" customHeight="1" x14ac:dyDescent="0.2">
      <c r="A12" s="91"/>
      <c r="B12" s="91"/>
      <c r="C12" s="19" t="s">
        <v>12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1"/>
      <c r="P12" s="21"/>
    </row>
    <row r="13" spans="1:16" ht="13.5" customHeight="1" x14ac:dyDescent="0.2">
      <c r="A13" s="91"/>
      <c r="B13" s="91"/>
      <c r="C13" s="19" t="s">
        <v>13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3.5" customHeight="1" thickBot="1" x14ac:dyDescent="0.25">
      <c r="A14" s="92"/>
      <c r="B14" s="92"/>
      <c r="C14" s="20" t="s">
        <v>14</v>
      </c>
      <c r="D14" s="13">
        <f>SUM(E14:J14)</f>
        <v>320.88099999999997</v>
      </c>
      <c r="E14" s="13">
        <v>0</v>
      </c>
      <c r="F14" s="13">
        <v>0</v>
      </c>
      <c r="G14" s="13">
        <v>320.88099999999997</v>
      </c>
      <c r="H14" s="13">
        <v>0</v>
      </c>
      <c r="I14" s="13"/>
      <c r="J14" s="13">
        <v>0</v>
      </c>
      <c r="K14" s="13">
        <v>0</v>
      </c>
      <c r="L14" s="13">
        <v>0</v>
      </c>
      <c r="M14" s="13">
        <v>0.51300000000000001</v>
      </c>
      <c r="N14" s="13">
        <v>0</v>
      </c>
      <c r="O14" s="13"/>
      <c r="P14" s="13">
        <v>0</v>
      </c>
    </row>
    <row r="15" spans="1:16" ht="13.5" customHeight="1" x14ac:dyDescent="0.2">
      <c r="A15" s="88" t="s">
        <v>40</v>
      </c>
      <c r="B15" s="88" t="s">
        <v>39</v>
      </c>
      <c r="C15" s="18" t="s">
        <v>11</v>
      </c>
      <c r="D15" s="11">
        <f>SUM(D16:D18)</f>
        <v>1809.9160000000002</v>
      </c>
      <c r="E15" s="11"/>
      <c r="F15" s="11"/>
      <c r="G15" s="11">
        <f>SUM(G16:G18)</f>
        <v>1287.865</v>
      </c>
      <c r="H15" s="11"/>
      <c r="I15" s="11">
        <f>SUM(I16:I18)</f>
        <v>522.05100000000004</v>
      </c>
      <c r="J15" s="11"/>
      <c r="K15" s="11"/>
      <c r="L15" s="11"/>
      <c r="M15" s="11">
        <f>SUM(M16:M18)</f>
        <v>1.8620000000000001</v>
      </c>
      <c r="N15" s="11"/>
      <c r="O15" s="11">
        <f>SUM(O16:O18)</f>
        <v>0.78700000000000003</v>
      </c>
      <c r="P15" s="11"/>
    </row>
    <row r="16" spans="1:16" ht="13.5" customHeight="1" x14ac:dyDescent="0.2">
      <c r="A16" s="89"/>
      <c r="B16" s="89"/>
      <c r="C16" s="19" t="s">
        <v>12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3.5" customHeight="1" x14ac:dyDescent="0.2">
      <c r="A17" s="89"/>
      <c r="B17" s="89"/>
      <c r="C17" s="19" t="s">
        <v>13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3.5" customHeight="1" thickBot="1" x14ac:dyDescent="0.25">
      <c r="A18" s="89"/>
      <c r="B18" s="90"/>
      <c r="C18" s="20" t="s">
        <v>14</v>
      </c>
      <c r="D18" s="13">
        <f>SUM(E18:J18)</f>
        <v>1809.9160000000002</v>
      </c>
      <c r="E18" s="13"/>
      <c r="F18" s="13"/>
      <c r="G18" s="13">
        <v>1287.865</v>
      </c>
      <c r="H18" s="13"/>
      <c r="I18" s="13">
        <v>522.05100000000004</v>
      </c>
      <c r="J18" s="13"/>
      <c r="K18" s="13"/>
      <c r="L18" s="25"/>
      <c r="M18" s="13">
        <v>1.8620000000000001</v>
      </c>
      <c r="N18" s="13"/>
      <c r="O18" s="13">
        <v>0.78700000000000003</v>
      </c>
      <c r="P18" s="13"/>
    </row>
    <row r="19" spans="1:16" ht="13.5" customHeight="1" x14ac:dyDescent="0.2">
      <c r="A19" s="89"/>
      <c r="B19" s="88" t="s">
        <v>29</v>
      </c>
      <c r="C19" s="18" t="s">
        <v>11</v>
      </c>
      <c r="D19" s="11">
        <f>SUM(D20:D22)</f>
        <v>2342.59</v>
      </c>
      <c r="E19" s="11">
        <f>SUM(E20:E22)</f>
        <v>2342.59</v>
      </c>
      <c r="F19" s="11"/>
      <c r="G19" s="11"/>
      <c r="H19" s="11"/>
      <c r="I19" s="11"/>
      <c r="J19" s="11"/>
      <c r="K19" s="22">
        <f>SUM(K20:K22)</f>
        <v>3.4380000000000002</v>
      </c>
      <c r="L19" s="11"/>
      <c r="M19" s="11"/>
      <c r="N19" s="11"/>
      <c r="O19" s="11"/>
      <c r="P19" s="11"/>
    </row>
    <row r="20" spans="1:16" ht="13.5" customHeight="1" x14ac:dyDescent="0.2">
      <c r="A20" s="89"/>
      <c r="B20" s="89"/>
      <c r="C20" s="19" t="s">
        <v>12</v>
      </c>
      <c r="D20" s="12"/>
      <c r="E20" s="12"/>
      <c r="F20" s="12"/>
      <c r="G20" s="12"/>
      <c r="H20" s="12"/>
      <c r="I20" s="12"/>
      <c r="J20" s="12"/>
      <c r="K20" s="23"/>
      <c r="L20" s="12"/>
      <c r="M20" s="12"/>
      <c r="N20" s="12"/>
      <c r="O20" s="12"/>
      <c r="P20" s="12"/>
    </row>
    <row r="21" spans="1:16" ht="13.5" customHeight="1" x14ac:dyDescent="0.2">
      <c r="A21" s="89"/>
      <c r="B21" s="89"/>
      <c r="C21" s="19" t="s">
        <v>13</v>
      </c>
      <c r="D21" s="12"/>
      <c r="E21" s="12"/>
      <c r="F21" s="12"/>
      <c r="G21" s="12"/>
      <c r="H21" s="12"/>
      <c r="I21" s="12"/>
      <c r="J21" s="12"/>
      <c r="K21" s="23"/>
      <c r="L21" s="12"/>
      <c r="M21" s="12"/>
      <c r="N21" s="12"/>
      <c r="O21" s="12"/>
      <c r="P21" s="12"/>
    </row>
    <row r="22" spans="1:16" ht="13.5" customHeight="1" thickBot="1" x14ac:dyDescent="0.25">
      <c r="A22" s="90"/>
      <c r="B22" s="90"/>
      <c r="C22" s="20" t="s">
        <v>14</v>
      </c>
      <c r="D22" s="13">
        <f>SUM(E22:J22)</f>
        <v>2342.59</v>
      </c>
      <c r="E22" s="25">
        <f>2342590/1000</f>
        <v>2342.59</v>
      </c>
      <c r="F22" s="13"/>
      <c r="G22" s="13"/>
      <c r="H22" s="13"/>
      <c r="I22" s="13"/>
      <c r="J22" s="13"/>
      <c r="K22" s="24">
        <f>3438/1000</f>
        <v>3.4380000000000002</v>
      </c>
      <c r="L22" s="13"/>
      <c r="M22" s="13"/>
      <c r="N22" s="13"/>
      <c r="O22" s="13"/>
      <c r="P22" s="13"/>
    </row>
    <row r="23" spans="1:16" ht="13.5" customHeight="1" x14ac:dyDescent="0.2">
      <c r="A23" s="88" t="s">
        <v>16</v>
      </c>
      <c r="B23" s="93" t="s">
        <v>29</v>
      </c>
      <c r="C23" s="18" t="s">
        <v>11</v>
      </c>
      <c r="D23" s="22">
        <f t="shared" ref="D23:P23" si="2">SUM(D24:D26)</f>
        <v>315.45699999999999</v>
      </c>
      <c r="E23" s="11">
        <f t="shared" si="2"/>
        <v>315.45699999999999</v>
      </c>
      <c r="F23" s="11">
        <f t="shared" si="2"/>
        <v>0</v>
      </c>
      <c r="G23" s="11">
        <f t="shared" si="2"/>
        <v>0</v>
      </c>
      <c r="H23" s="11">
        <f t="shared" si="2"/>
        <v>0</v>
      </c>
      <c r="I23" s="11">
        <f t="shared" si="2"/>
        <v>0</v>
      </c>
      <c r="J23" s="11">
        <f t="shared" si="2"/>
        <v>0</v>
      </c>
      <c r="K23" s="11">
        <f t="shared" si="2"/>
        <v>0.47899999999999998</v>
      </c>
      <c r="L23" s="11">
        <f t="shared" si="2"/>
        <v>0</v>
      </c>
      <c r="M23" s="11">
        <f t="shared" si="2"/>
        <v>0</v>
      </c>
      <c r="N23" s="11">
        <f t="shared" si="2"/>
        <v>0</v>
      </c>
      <c r="O23" s="11">
        <f t="shared" si="2"/>
        <v>0</v>
      </c>
      <c r="P23" s="11">
        <f t="shared" si="2"/>
        <v>0</v>
      </c>
    </row>
    <row r="24" spans="1:16" ht="13.5" customHeight="1" x14ac:dyDescent="0.2">
      <c r="A24" s="91"/>
      <c r="B24" s="91"/>
      <c r="C24" s="19" t="s">
        <v>12</v>
      </c>
      <c r="D24" s="2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1"/>
      <c r="P24" s="21"/>
    </row>
    <row r="25" spans="1:16" ht="13.5" customHeight="1" x14ac:dyDescent="0.2">
      <c r="A25" s="91"/>
      <c r="B25" s="91"/>
      <c r="C25" s="19" t="s">
        <v>13</v>
      </c>
      <c r="D25" s="2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3.5" customHeight="1" thickBot="1" x14ac:dyDescent="0.25">
      <c r="A26" s="92"/>
      <c r="B26" s="92"/>
      <c r="C26" s="20" t="s">
        <v>14</v>
      </c>
      <c r="D26" s="24">
        <f>SUM(E26:J26)</f>
        <v>315.45699999999999</v>
      </c>
      <c r="E26" s="13">
        <f>315457/1000</f>
        <v>315.45699999999999</v>
      </c>
      <c r="F26" s="13"/>
      <c r="G26" s="13"/>
      <c r="H26" s="13">
        <v>0</v>
      </c>
      <c r="I26" s="13"/>
      <c r="J26" s="13">
        <v>0</v>
      </c>
      <c r="K26" s="13">
        <v>0.47899999999999998</v>
      </c>
      <c r="L26" s="25">
        <v>0</v>
      </c>
      <c r="M26" s="13">
        <v>0</v>
      </c>
      <c r="N26" s="13">
        <v>0</v>
      </c>
      <c r="O26" s="13">
        <v>0</v>
      </c>
      <c r="P26" s="13">
        <v>0</v>
      </c>
    </row>
    <row r="27" spans="1:16" ht="13.5" customHeight="1" x14ac:dyDescent="0.2">
      <c r="A27" s="88" t="s">
        <v>17</v>
      </c>
      <c r="B27" s="93" t="s">
        <v>37</v>
      </c>
      <c r="C27" s="18" t="s">
        <v>11</v>
      </c>
      <c r="D27" s="11">
        <f t="shared" ref="D27:P27" si="3">SUM(D28:D30)</f>
        <v>807.28399999999999</v>
      </c>
      <c r="E27" s="76">
        <f t="shared" si="3"/>
        <v>0</v>
      </c>
      <c r="F27" s="11">
        <f t="shared" si="3"/>
        <v>0</v>
      </c>
      <c r="G27" s="11">
        <f t="shared" si="3"/>
        <v>0</v>
      </c>
      <c r="H27" s="11">
        <f t="shared" si="3"/>
        <v>0</v>
      </c>
      <c r="I27" s="11">
        <f t="shared" si="3"/>
        <v>807.28399999999999</v>
      </c>
      <c r="J27" s="11">
        <f t="shared" si="3"/>
        <v>0</v>
      </c>
      <c r="K27" s="22">
        <f t="shared" si="3"/>
        <v>0</v>
      </c>
      <c r="L27" s="77"/>
      <c r="M27" s="11">
        <f t="shared" si="3"/>
        <v>0</v>
      </c>
      <c r="N27" s="11">
        <f t="shared" si="3"/>
        <v>0</v>
      </c>
      <c r="O27" s="11">
        <f t="shared" si="3"/>
        <v>1.2230000000000001</v>
      </c>
      <c r="P27" s="11">
        <f t="shared" si="3"/>
        <v>0</v>
      </c>
    </row>
    <row r="28" spans="1:16" ht="13.5" customHeight="1" x14ac:dyDescent="0.2">
      <c r="A28" s="91"/>
      <c r="B28" s="91"/>
      <c r="C28" s="19" t="s">
        <v>12</v>
      </c>
      <c r="D28" s="12"/>
      <c r="E28" s="12"/>
      <c r="F28" s="12"/>
      <c r="G28" s="12"/>
      <c r="H28" s="12"/>
      <c r="I28" s="12"/>
      <c r="J28" s="12"/>
      <c r="K28" s="23"/>
      <c r="L28" s="12">
        <f>SUM(L29:L31)</f>
        <v>0</v>
      </c>
      <c r="M28" s="12"/>
      <c r="N28" s="12"/>
      <c r="O28" s="21"/>
      <c r="P28" s="21"/>
    </row>
    <row r="29" spans="1:16" ht="13.5" customHeight="1" x14ac:dyDescent="0.2">
      <c r="A29" s="91"/>
      <c r="B29" s="91"/>
      <c r="C29" s="19" t="s">
        <v>13</v>
      </c>
      <c r="D29" s="12"/>
      <c r="E29" s="12"/>
      <c r="F29" s="12"/>
      <c r="G29" s="12"/>
      <c r="H29" s="12"/>
      <c r="I29" s="12"/>
      <c r="J29" s="12"/>
      <c r="K29" s="23"/>
      <c r="L29" s="12"/>
      <c r="M29" s="12"/>
      <c r="N29" s="12"/>
      <c r="O29" s="12"/>
      <c r="P29" s="12"/>
    </row>
    <row r="30" spans="1:16" ht="13.5" customHeight="1" thickBot="1" x14ac:dyDescent="0.25">
      <c r="A30" s="92"/>
      <c r="B30" s="92"/>
      <c r="C30" s="20" t="s">
        <v>14</v>
      </c>
      <c r="D30" s="13">
        <f>SUM(E30:J30)</f>
        <v>807.28399999999999</v>
      </c>
      <c r="E30" s="13">
        <v>0</v>
      </c>
      <c r="F30" s="13">
        <v>0</v>
      </c>
      <c r="G30" s="13"/>
      <c r="H30" s="13">
        <v>0</v>
      </c>
      <c r="I30" s="13">
        <v>807.28399999999999</v>
      </c>
      <c r="J30" s="13">
        <v>0</v>
      </c>
      <c r="K30" s="24">
        <v>0</v>
      </c>
      <c r="L30" s="13"/>
      <c r="M30" s="13">
        <v>0</v>
      </c>
      <c r="N30" s="13">
        <v>0</v>
      </c>
      <c r="O30" s="13">
        <v>1.2230000000000001</v>
      </c>
      <c r="P30" s="13">
        <v>0</v>
      </c>
    </row>
    <row r="31" spans="1:16" ht="13.5" customHeight="1" x14ac:dyDescent="0.2">
      <c r="A31" s="88" t="s">
        <v>18</v>
      </c>
      <c r="B31" s="93" t="s">
        <v>33</v>
      </c>
      <c r="C31" s="18" t="s">
        <v>11</v>
      </c>
      <c r="D31" s="11">
        <f t="shared" ref="D31:P31" si="4">SUM(D32:D34)</f>
        <v>209.333</v>
      </c>
      <c r="E31" s="11">
        <f t="shared" si="4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  <c r="I31" s="11">
        <f t="shared" si="4"/>
        <v>209.333</v>
      </c>
      <c r="J31" s="11">
        <f t="shared" si="4"/>
        <v>0</v>
      </c>
      <c r="K31" s="11">
        <f t="shared" si="4"/>
        <v>0</v>
      </c>
      <c r="L31" s="11">
        <v>0</v>
      </c>
      <c r="M31" s="11">
        <f t="shared" si="4"/>
        <v>0</v>
      </c>
      <c r="N31" s="11">
        <f t="shared" si="4"/>
        <v>0</v>
      </c>
      <c r="O31" s="11">
        <f t="shared" si="4"/>
        <v>0.32900000000000001</v>
      </c>
      <c r="P31" s="11">
        <f t="shared" si="4"/>
        <v>0</v>
      </c>
    </row>
    <row r="32" spans="1:16" ht="13.5" customHeight="1" x14ac:dyDescent="0.2">
      <c r="A32" s="91"/>
      <c r="B32" s="91"/>
      <c r="C32" s="19" t="s">
        <v>12</v>
      </c>
      <c r="D32" s="12"/>
      <c r="E32" s="12"/>
      <c r="F32" s="12"/>
      <c r="G32" s="12"/>
      <c r="H32" s="12"/>
      <c r="I32" s="12"/>
      <c r="J32" s="12"/>
      <c r="K32" s="12"/>
      <c r="L32" s="12">
        <f>SUM(L33:L34)</f>
        <v>0</v>
      </c>
      <c r="M32" s="12"/>
      <c r="N32" s="12"/>
      <c r="O32" s="21"/>
      <c r="P32" s="21"/>
    </row>
    <row r="33" spans="1:16" ht="13.5" customHeight="1" x14ac:dyDescent="0.2">
      <c r="A33" s="91"/>
      <c r="B33" s="91"/>
      <c r="C33" s="19" t="s">
        <v>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13.5" customHeight="1" thickBot="1" x14ac:dyDescent="0.25">
      <c r="A34" s="92"/>
      <c r="B34" s="92"/>
      <c r="C34" s="20" t="s">
        <v>14</v>
      </c>
      <c r="D34" s="13">
        <f>SUM(E34:J34)</f>
        <v>209.333</v>
      </c>
      <c r="E34" s="13">
        <v>0</v>
      </c>
      <c r="F34" s="13">
        <v>0</v>
      </c>
      <c r="G34" s="13">
        <v>0</v>
      </c>
      <c r="H34" s="13">
        <v>0</v>
      </c>
      <c r="I34" s="13">
        <f>209333/1000</f>
        <v>209.333</v>
      </c>
      <c r="J34" s="13"/>
      <c r="K34" s="13"/>
      <c r="L34" s="13">
        <v>0</v>
      </c>
      <c r="M34" s="13">
        <v>0</v>
      </c>
      <c r="N34" s="13">
        <v>0</v>
      </c>
      <c r="O34" s="13">
        <v>0.32900000000000001</v>
      </c>
      <c r="P34" s="13">
        <v>0</v>
      </c>
    </row>
    <row r="35" spans="1:16" ht="13.5" customHeight="1" x14ac:dyDescent="0.2">
      <c r="A35" s="94" t="s">
        <v>19</v>
      </c>
      <c r="B35" s="93" t="s">
        <v>35</v>
      </c>
      <c r="C35" s="18" t="s">
        <v>11</v>
      </c>
      <c r="D35" s="11">
        <f t="shared" ref="D35:P35" si="5">SUM(D36:D38)</f>
        <v>167.36</v>
      </c>
      <c r="E35" s="11">
        <f t="shared" si="5"/>
        <v>0</v>
      </c>
      <c r="F35" s="11">
        <f t="shared" si="5"/>
        <v>0</v>
      </c>
      <c r="G35" s="11">
        <f t="shared" si="5"/>
        <v>0</v>
      </c>
      <c r="H35" s="11">
        <f t="shared" si="5"/>
        <v>0</v>
      </c>
      <c r="I35" s="11">
        <f t="shared" si="5"/>
        <v>167.36</v>
      </c>
      <c r="J35" s="11">
        <f t="shared" si="5"/>
        <v>0</v>
      </c>
      <c r="K35" s="11">
        <f t="shared" si="5"/>
        <v>0</v>
      </c>
      <c r="L35" s="11">
        <f t="shared" si="5"/>
        <v>0</v>
      </c>
      <c r="M35" s="11">
        <f t="shared" si="5"/>
        <v>0</v>
      </c>
      <c r="N35" s="11">
        <f t="shared" si="5"/>
        <v>0</v>
      </c>
      <c r="O35" s="11">
        <f t="shared" si="5"/>
        <v>0.28699999999999998</v>
      </c>
      <c r="P35" s="11">
        <f t="shared" si="5"/>
        <v>0</v>
      </c>
    </row>
    <row r="36" spans="1:16" ht="13.5" customHeight="1" x14ac:dyDescent="0.2">
      <c r="A36" s="89"/>
      <c r="B36" s="91"/>
      <c r="C36" s="19" t="s">
        <v>12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1"/>
      <c r="P36" s="21"/>
    </row>
    <row r="37" spans="1:16" ht="13.5" customHeight="1" x14ac:dyDescent="0.2">
      <c r="A37" s="89"/>
      <c r="B37" s="91"/>
      <c r="C37" s="19" t="s">
        <v>13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13.5" customHeight="1" thickBot="1" x14ac:dyDescent="0.25">
      <c r="A38" s="90"/>
      <c r="B38" s="92"/>
      <c r="C38" s="20" t="s">
        <v>14</v>
      </c>
      <c r="D38" s="13">
        <f>SUM(E38:J38)</f>
        <v>167.36</v>
      </c>
      <c r="E38" s="13">
        <v>0</v>
      </c>
      <c r="F38" s="13">
        <v>0</v>
      </c>
      <c r="G38" s="13"/>
      <c r="H38" s="13">
        <v>0</v>
      </c>
      <c r="I38" s="13">
        <f>167360/1000</f>
        <v>167.36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0.28699999999999998</v>
      </c>
      <c r="P38" s="13">
        <v>0</v>
      </c>
    </row>
    <row r="39" spans="1:16" ht="13.5" customHeight="1" x14ac:dyDescent="0.2">
      <c r="A39" s="88" t="s">
        <v>20</v>
      </c>
      <c r="B39" s="93" t="s">
        <v>30</v>
      </c>
      <c r="C39" s="18" t="s">
        <v>11</v>
      </c>
      <c r="D39" s="11">
        <f t="shared" ref="D39:P39" si="6">SUM(D40:D42)</f>
        <v>1123.1990000000001</v>
      </c>
      <c r="E39" s="11">
        <f t="shared" si="6"/>
        <v>0</v>
      </c>
      <c r="F39" s="11">
        <f t="shared" si="6"/>
        <v>0</v>
      </c>
      <c r="G39" s="11">
        <f t="shared" si="6"/>
        <v>1123.1990000000001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1.165</v>
      </c>
      <c r="N39" s="11">
        <f t="shared" si="6"/>
        <v>0</v>
      </c>
      <c r="O39" s="11">
        <f t="shared" si="6"/>
        <v>0</v>
      </c>
      <c r="P39" s="11">
        <f t="shared" si="6"/>
        <v>0</v>
      </c>
    </row>
    <row r="40" spans="1:16" ht="13.5" customHeight="1" x14ac:dyDescent="0.2">
      <c r="A40" s="91"/>
      <c r="B40" s="91"/>
      <c r="C40" s="19" t="s">
        <v>12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1"/>
      <c r="P40" s="21"/>
    </row>
    <row r="41" spans="1:16" ht="13.5" customHeight="1" x14ac:dyDescent="0.2">
      <c r="A41" s="91"/>
      <c r="B41" s="91"/>
      <c r="C41" s="19" t="s">
        <v>13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3.5" customHeight="1" thickBot="1" x14ac:dyDescent="0.25">
      <c r="A42" s="92"/>
      <c r="B42" s="92"/>
      <c r="C42" s="20" t="s">
        <v>14</v>
      </c>
      <c r="D42" s="13">
        <f>SUM(E42:J42)</f>
        <v>1123.1990000000001</v>
      </c>
      <c r="E42" s="13">
        <v>0</v>
      </c>
      <c r="F42" s="13">
        <v>0</v>
      </c>
      <c r="G42" s="13">
        <v>1123.1990000000001</v>
      </c>
      <c r="H42" s="13">
        <v>0</v>
      </c>
      <c r="I42" s="13"/>
      <c r="J42" s="13">
        <v>0</v>
      </c>
      <c r="K42" s="13">
        <v>0</v>
      </c>
      <c r="L42" s="13">
        <v>0</v>
      </c>
      <c r="M42" s="13">
        <v>1.165</v>
      </c>
      <c r="N42" s="13">
        <v>0</v>
      </c>
      <c r="O42" s="13">
        <v>0</v>
      </c>
      <c r="P42" s="13">
        <v>0</v>
      </c>
    </row>
    <row r="43" spans="1:16" ht="13.5" customHeight="1" x14ac:dyDescent="0.2">
      <c r="A43" s="88" t="s">
        <v>21</v>
      </c>
      <c r="B43" s="93" t="s">
        <v>31</v>
      </c>
      <c r="C43" s="18" t="s">
        <v>11</v>
      </c>
      <c r="D43" s="11">
        <f t="shared" ref="D43:P43" si="7">SUM(D44:D46)</f>
        <v>754.24099999999999</v>
      </c>
      <c r="E43" s="11">
        <f t="shared" si="7"/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754.24099999999999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</row>
    <row r="44" spans="1:16" ht="13.5" customHeight="1" x14ac:dyDescent="0.2">
      <c r="A44" s="91"/>
      <c r="B44" s="91"/>
      <c r="C44" s="19" t="s">
        <v>12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21"/>
      <c r="P44" s="21"/>
    </row>
    <row r="45" spans="1:16" ht="13.5" customHeight="1" x14ac:dyDescent="0.2">
      <c r="A45" s="91"/>
      <c r="B45" s="91"/>
      <c r="C45" s="19" t="s">
        <v>13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13.5" customHeight="1" thickBot="1" x14ac:dyDescent="0.25">
      <c r="A46" s="92"/>
      <c r="B46" s="92"/>
      <c r="C46" s="20" t="s">
        <v>14</v>
      </c>
      <c r="D46" s="13">
        <f>SUM(E46:J46)</f>
        <v>754.24099999999999</v>
      </c>
      <c r="E46" s="13">
        <v>0</v>
      </c>
      <c r="F46" s="13">
        <v>0</v>
      </c>
      <c r="G46" s="13"/>
      <c r="H46" s="13">
        <v>0</v>
      </c>
      <c r="I46" s="13">
        <f>754241/1000</f>
        <v>754.24099999999999</v>
      </c>
      <c r="J46" s="13"/>
      <c r="K46" s="13">
        <v>0</v>
      </c>
      <c r="L46" s="13">
        <v>0</v>
      </c>
      <c r="M46" s="13"/>
      <c r="N46" s="13">
        <v>0</v>
      </c>
      <c r="O46" s="13">
        <v>0</v>
      </c>
      <c r="P46" s="13">
        <v>0</v>
      </c>
    </row>
    <row r="47" spans="1:16" ht="13.5" customHeight="1" x14ac:dyDescent="0.2">
      <c r="A47" s="88" t="s">
        <v>22</v>
      </c>
      <c r="B47" s="88" t="s">
        <v>29</v>
      </c>
      <c r="C47" s="18" t="s">
        <v>11</v>
      </c>
      <c r="D47" s="11">
        <f t="shared" ref="D47:P47" si="8">SUM(D48:D50)</f>
        <v>1341.365</v>
      </c>
      <c r="E47" s="11">
        <f t="shared" si="8"/>
        <v>1341.365</v>
      </c>
      <c r="F47" s="11">
        <f t="shared" si="8"/>
        <v>0</v>
      </c>
      <c r="G47" s="11">
        <f t="shared" si="8"/>
        <v>0</v>
      </c>
      <c r="H47" s="11">
        <f t="shared" si="8"/>
        <v>0</v>
      </c>
      <c r="I47" s="11">
        <f t="shared" si="8"/>
        <v>0</v>
      </c>
      <c r="J47" s="11">
        <f t="shared" si="8"/>
        <v>0</v>
      </c>
      <c r="K47" s="11">
        <f t="shared" si="8"/>
        <v>3.6360000000000001</v>
      </c>
      <c r="L47" s="11">
        <f t="shared" si="8"/>
        <v>0</v>
      </c>
      <c r="M47" s="11">
        <f t="shared" si="8"/>
        <v>0</v>
      </c>
      <c r="N47" s="11">
        <f t="shared" si="8"/>
        <v>0</v>
      </c>
      <c r="O47" s="11">
        <f t="shared" si="8"/>
        <v>0</v>
      </c>
      <c r="P47" s="11">
        <f t="shared" si="8"/>
        <v>0</v>
      </c>
    </row>
    <row r="48" spans="1:16" ht="13.5" customHeight="1" x14ac:dyDescent="0.2">
      <c r="A48" s="89"/>
      <c r="B48" s="89"/>
      <c r="C48" s="19" t="s">
        <v>12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1"/>
      <c r="P48" s="21"/>
    </row>
    <row r="49" spans="1:16" ht="13.5" customHeight="1" x14ac:dyDescent="0.2">
      <c r="A49" s="89"/>
      <c r="B49" s="89"/>
      <c r="C49" s="19" t="s">
        <v>13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13.5" customHeight="1" thickBot="1" x14ac:dyDescent="0.25">
      <c r="A50" s="89"/>
      <c r="B50" s="90"/>
      <c r="C50" s="20" t="s">
        <v>14</v>
      </c>
      <c r="D50" s="13">
        <f>SUM(E50:J50)</f>
        <v>1341.365</v>
      </c>
      <c r="E50" s="13">
        <v>1341.365</v>
      </c>
      <c r="F50" s="13">
        <v>0</v>
      </c>
      <c r="G50" s="13"/>
      <c r="H50" s="13">
        <v>0</v>
      </c>
      <c r="I50" s="13"/>
      <c r="J50" s="13"/>
      <c r="K50" s="13">
        <v>3.6360000000000001</v>
      </c>
      <c r="L50" s="13">
        <v>0</v>
      </c>
      <c r="M50" s="13"/>
      <c r="N50" s="13">
        <v>0</v>
      </c>
      <c r="O50" s="13">
        <v>0</v>
      </c>
      <c r="P50" s="13">
        <v>0</v>
      </c>
    </row>
    <row r="51" spans="1:16" ht="13.5" customHeight="1" x14ac:dyDescent="0.2">
      <c r="A51" s="89"/>
      <c r="B51" s="93" t="s">
        <v>38</v>
      </c>
      <c r="C51" s="18" t="s">
        <v>11</v>
      </c>
      <c r="D51" s="11">
        <f t="shared" ref="D51:P51" si="9">SUM(D52:D54)</f>
        <v>7189.6790000000001</v>
      </c>
      <c r="E51" s="11">
        <f t="shared" si="9"/>
        <v>0</v>
      </c>
      <c r="F51" s="11">
        <f t="shared" si="9"/>
        <v>0</v>
      </c>
      <c r="G51" s="11">
        <f t="shared" si="9"/>
        <v>7187.8339999999998</v>
      </c>
      <c r="H51" s="11">
        <f t="shared" si="9"/>
        <v>0</v>
      </c>
      <c r="I51" s="11">
        <f t="shared" si="9"/>
        <v>1.845</v>
      </c>
      <c r="J51" s="11">
        <f t="shared" si="9"/>
        <v>0</v>
      </c>
      <c r="K51" s="11">
        <f t="shared" si="9"/>
        <v>0</v>
      </c>
      <c r="L51" s="11">
        <f t="shared" si="9"/>
        <v>0</v>
      </c>
      <c r="M51" s="11">
        <f t="shared" si="9"/>
        <v>5.2290000000000001</v>
      </c>
      <c r="N51" s="11">
        <f t="shared" si="9"/>
        <v>0</v>
      </c>
      <c r="O51" s="11">
        <f t="shared" si="9"/>
        <v>0</v>
      </c>
      <c r="P51" s="11">
        <f t="shared" si="9"/>
        <v>0</v>
      </c>
    </row>
    <row r="52" spans="1:16" ht="13.5" customHeight="1" x14ac:dyDescent="0.2">
      <c r="A52" s="89"/>
      <c r="B52" s="91"/>
      <c r="C52" s="19" t="s">
        <v>12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1"/>
      <c r="P52" s="21"/>
    </row>
    <row r="53" spans="1:16" ht="13.5" customHeight="1" x14ac:dyDescent="0.2">
      <c r="A53" s="89"/>
      <c r="B53" s="91"/>
      <c r="C53" s="19" t="s">
        <v>13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13.5" customHeight="1" thickBot="1" x14ac:dyDescent="0.25">
      <c r="A54" s="90"/>
      <c r="B54" s="92"/>
      <c r="C54" s="20" t="s">
        <v>14</v>
      </c>
      <c r="D54" s="13">
        <f>SUM(E54:J54)</f>
        <v>7189.6790000000001</v>
      </c>
      <c r="E54" s="13">
        <v>0</v>
      </c>
      <c r="F54" s="13"/>
      <c r="G54" s="13">
        <v>7187.8339999999998</v>
      </c>
      <c r="H54" s="13">
        <v>0</v>
      </c>
      <c r="I54" s="13">
        <v>1.845</v>
      </c>
      <c r="J54" s="13">
        <v>0</v>
      </c>
      <c r="K54" s="13">
        <v>0</v>
      </c>
      <c r="L54" s="13"/>
      <c r="M54" s="13">
        <v>5.2290000000000001</v>
      </c>
      <c r="N54" s="13">
        <v>0</v>
      </c>
      <c r="O54" s="13">
        <v>0</v>
      </c>
      <c r="P54" s="13">
        <v>0</v>
      </c>
    </row>
    <row r="55" spans="1:16" ht="13.5" customHeight="1" x14ac:dyDescent="0.2">
      <c r="A55" s="88" t="s">
        <v>23</v>
      </c>
      <c r="B55" s="93" t="s">
        <v>24</v>
      </c>
      <c r="C55" s="18" t="s">
        <v>11</v>
      </c>
      <c r="D55" s="11">
        <f>SUM(D56:D58)</f>
        <v>168.715</v>
      </c>
      <c r="E55" s="11">
        <f t="shared" ref="E55:P55" si="10">SUM(E56:E58)</f>
        <v>0</v>
      </c>
      <c r="F55" s="11">
        <f t="shared" si="10"/>
        <v>0</v>
      </c>
      <c r="G55" s="11">
        <f t="shared" si="10"/>
        <v>0</v>
      </c>
      <c r="H55" s="11">
        <f t="shared" si="10"/>
        <v>0</v>
      </c>
      <c r="I55" s="11">
        <f t="shared" si="10"/>
        <v>0</v>
      </c>
      <c r="J55" s="11">
        <f t="shared" si="10"/>
        <v>168.715</v>
      </c>
      <c r="K55" s="11">
        <f t="shared" si="10"/>
        <v>0</v>
      </c>
      <c r="L55" s="11">
        <f t="shared" si="10"/>
        <v>0</v>
      </c>
      <c r="M55" s="11">
        <f t="shared" si="10"/>
        <v>0</v>
      </c>
      <c r="N55" s="11">
        <f t="shared" si="10"/>
        <v>0</v>
      </c>
      <c r="O55" s="11">
        <f t="shared" si="10"/>
        <v>0</v>
      </c>
      <c r="P55" s="11">
        <f t="shared" si="10"/>
        <v>0</v>
      </c>
    </row>
    <row r="56" spans="1:16" ht="13.5" customHeight="1" x14ac:dyDescent="0.2">
      <c r="A56" s="91"/>
      <c r="B56" s="95"/>
      <c r="C56" s="19" t="s">
        <v>12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21"/>
      <c r="P56" s="21"/>
    </row>
    <row r="57" spans="1:16" ht="13.5" customHeight="1" x14ac:dyDescent="0.2">
      <c r="A57" s="91"/>
      <c r="B57" s="95"/>
      <c r="C57" s="19" t="s">
        <v>13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ht="13.5" customHeight="1" thickBot="1" x14ac:dyDescent="0.25">
      <c r="A58" s="91"/>
      <c r="B58" s="96"/>
      <c r="C58" s="20" t="s">
        <v>14</v>
      </c>
      <c r="D58" s="13">
        <f>SUM(E58:J58)</f>
        <v>168.715</v>
      </c>
      <c r="E58" s="13">
        <v>0</v>
      </c>
      <c r="F58" s="13">
        <v>0</v>
      </c>
      <c r="G58" s="13">
        <v>0</v>
      </c>
      <c r="H58" s="13">
        <v>0</v>
      </c>
      <c r="I58" s="13"/>
      <c r="J58" s="13">
        <f>168715/1000</f>
        <v>168.715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</row>
    <row r="59" spans="1:16" ht="13.5" customHeight="1" x14ac:dyDescent="0.2">
      <c r="A59" s="91"/>
      <c r="B59" s="93" t="s">
        <v>34</v>
      </c>
      <c r="C59" s="18" t="s">
        <v>11</v>
      </c>
      <c r="D59" s="11">
        <f>SUM(D60:D62)</f>
        <v>591.32599999999991</v>
      </c>
      <c r="E59" s="11">
        <f t="shared" ref="E59:P59" si="11">SUM(E60:E62)</f>
        <v>0</v>
      </c>
      <c r="F59" s="11">
        <f t="shared" si="11"/>
        <v>0</v>
      </c>
      <c r="G59" s="11">
        <f t="shared" si="11"/>
        <v>553.06899999999996</v>
      </c>
      <c r="H59" s="11">
        <f t="shared" si="11"/>
        <v>38.256999999999998</v>
      </c>
      <c r="I59" s="11">
        <f t="shared" si="11"/>
        <v>0</v>
      </c>
      <c r="J59" s="11">
        <f t="shared" si="11"/>
        <v>0</v>
      </c>
      <c r="K59" s="11">
        <f t="shared" si="11"/>
        <v>0</v>
      </c>
      <c r="L59" s="11">
        <f t="shared" si="11"/>
        <v>0</v>
      </c>
      <c r="M59" s="11">
        <f t="shared" si="11"/>
        <v>0</v>
      </c>
      <c r="N59" s="11">
        <f t="shared" si="11"/>
        <v>0</v>
      </c>
      <c r="O59" s="11">
        <f t="shared" si="11"/>
        <v>0</v>
      </c>
      <c r="P59" s="11">
        <f t="shared" si="11"/>
        <v>0</v>
      </c>
    </row>
    <row r="60" spans="1:16" ht="13.5" customHeight="1" x14ac:dyDescent="0.2">
      <c r="A60" s="91"/>
      <c r="B60" s="95"/>
      <c r="C60" s="19" t="s">
        <v>12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21"/>
      <c r="P60" s="21"/>
    </row>
    <row r="61" spans="1:16" ht="13.5" customHeight="1" x14ac:dyDescent="0.2">
      <c r="A61" s="91"/>
      <c r="B61" s="95"/>
      <c r="C61" s="19" t="s">
        <v>13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ht="13.5" customHeight="1" thickBot="1" x14ac:dyDescent="0.25">
      <c r="A62" s="92"/>
      <c r="B62" s="96"/>
      <c r="C62" s="20" t="s">
        <v>14</v>
      </c>
      <c r="D62" s="13">
        <f>SUM(E62:J62)</f>
        <v>591.32599999999991</v>
      </c>
      <c r="E62" s="13">
        <v>0</v>
      </c>
      <c r="F62" s="13">
        <v>0</v>
      </c>
      <c r="G62" s="13">
        <v>553.06899999999996</v>
      </c>
      <c r="H62" s="13">
        <v>38.256999999999998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</row>
    <row r="63" spans="1:16" ht="13.5" customHeight="1" thickBot="1" x14ac:dyDescent="0.3">
      <c r="A63" s="26"/>
      <c r="B63" s="26" t="s">
        <v>28</v>
      </c>
      <c r="C63" s="26"/>
      <c r="D63" s="27">
        <f>SUMIF(C7:C62,"Всего, в т.ч.:",D7:D62)</f>
        <v>19087.666000000001</v>
      </c>
      <c r="E63" s="27">
        <f>SUMIF(C7:C62,"Всего, в т.ч.:",E7:E62)</f>
        <v>3999.4120000000003</v>
      </c>
      <c r="F63" s="27">
        <f>SUMIF(C7:C62,"Всего, в т.ч.:",F7:F62)</f>
        <v>0</v>
      </c>
      <c r="G63" s="27">
        <f>SUMIF(C7:C62,"Всего, в т.ч.:",G7:G62)</f>
        <v>12419.167999999998</v>
      </c>
      <c r="H63" s="27">
        <f>SUMIF(C7:C62,"Всего, в т.ч.:",H7:H62)</f>
        <v>38.256999999999998</v>
      </c>
      <c r="I63" s="27">
        <f>SUMIF(C7:C62,"Всего, в т.ч.:",I7:I62)</f>
        <v>2462.114</v>
      </c>
      <c r="J63" s="27">
        <f>SUMIF(C7:C62,"Всего, в т.ч.:",J7:J62)</f>
        <v>168.715</v>
      </c>
      <c r="K63" s="27">
        <f t="shared" ref="K63:P63" si="12">SUMIF($C7:$C62,"Всего, в т.ч.:",K7:K62)</f>
        <v>7.5530000000000008</v>
      </c>
      <c r="L63" s="27">
        <f t="shared" si="12"/>
        <v>0</v>
      </c>
      <c r="M63" s="27">
        <f t="shared" si="12"/>
        <v>11.541</v>
      </c>
      <c r="N63" s="27">
        <f t="shared" si="12"/>
        <v>0</v>
      </c>
      <c r="O63" s="27">
        <f t="shared" si="12"/>
        <v>2.6260000000000003</v>
      </c>
      <c r="P63" s="27">
        <f t="shared" si="12"/>
        <v>0</v>
      </c>
    </row>
    <row r="67" spans="4:17" x14ac:dyDescent="0.2"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f t="shared" ref="Q67" si="13">Q7+Q11+Q15+Q19+Q23+Q27+Q31+Q35+Q39+Q43+Q47+Q51+Q55+Q59</f>
        <v>0</v>
      </c>
    </row>
    <row r="70" spans="4:17" x14ac:dyDescent="0.2">
      <c r="K70" s="14"/>
    </row>
  </sheetData>
  <autoFilter ref="A6:P63">
    <filterColumn colId="1">
      <filters blank="1">
        <filter val="АО &quot;Барнаульская горэлектросеть&quot;"/>
        <filter val="АО &quot;ВМЭС&quot;"/>
        <filter val="АО &quot;Горэлектросеть&quot;"/>
        <filter val="АО &quot;Донэнерго&quot;"/>
        <filter val="АО &quot;ЕЭСК&quot;"/>
        <filter val="АО &quot;Ижевские электрические сети&quot;"/>
        <filter val="АО &quot;МОЭСК&quot;"/>
        <filter val="АО &quot;НордЭнерджиСистемс&quot;"/>
        <filter val="АО &quot;НЭСК&quot;"/>
        <filter val="АО &quot;Объединенная Энергетическая Компания&quot;"/>
        <filter val="АО &quot;Омскэлектро&quot;"/>
        <filter val="АО &quot;ОРЁЛОБЛЭНЕРГО&quot;"/>
        <filter val="АО &quot;Пятигорскэнерго&quot;"/>
        <filter val="АО &quot;РЭС&quot;"/>
        <filter val="АО &quot;Самарская сетевая компания&quot;"/>
        <filter val="АО &quot;Сетевая компания&quot;"/>
        <filter val="АО &quot;Тульские городские электрические сети&quot;"/>
        <filter val="АО &quot;Финарт&quot;"/>
        <filter val="АО &quot;Янтарьэнерго&quot;"/>
        <filter val="ЗАО &quot;Саратовское предприятие городских электрических сетей&quot;"/>
        <filter val="ЗАО &quot;Энергетика и связь строительства&quot;"/>
        <filter val="Итого"/>
        <filter val="МУП &quot;Тверьгорэлектро&quot;"/>
        <filter val="МУП &quot;Электросеть&quot; г. Череповец"/>
        <filter val="МУП «УльГЭС»"/>
        <filter val="ОАО &quot;Иркутская электросетевая компания&quot;"/>
        <filter val="ОАО &quot;ОЭЗ ППТ &quot;Алабуга&quot;"/>
        <filter val="ОАО &quot;СКЭК&quot;"/>
        <filter val="ООО &quot;Барнаульская сетевая компания&quot;"/>
        <filter val="ООО &quot;Башкирэнерго&quot;"/>
        <filter val="ООО &quot;Завод приборных подшипников&quot;"/>
        <filter val="ООО &quot;ЗЭФС-ЭНЕРГО&quot;"/>
        <filter val="ООО &quot;КАМАЗ-ЭНЕРГО&quot;"/>
        <filter val="ООО &quot;КВЭП&quot;"/>
        <filter val="ООО &quot;Коммунальные технологии&quot;"/>
        <filter val="ООО &quot;КузбассЭнергоСеть&quot;"/>
        <filter val="ООО &quot;ОЭС&quot;"/>
        <filter val="ООО &quot;РСК сети&quot;"/>
        <filter val="ООО &quot;СГЭС&quot;"/>
        <filter val="ООО &quot;Сетевая компания&quot;"/>
        <filter val="ООО &quot;СТН-Энергосети&quot;"/>
        <filter val="ООО &quot;ТехЭнергоСад&quot;"/>
        <filter val="ООО &quot;Энергия Транзит&quot;"/>
        <filter val="ООО &quot;ЭнергоПаритет&quot;"/>
        <filter val="ООО &quot;ЭНЕРГО-ПРО&quot;"/>
        <filter val="ООО &quot;Энергоресурс&quot;"/>
        <filter val="ООО «ТранзитЭнергоМонтаж»"/>
        <filter val="ПАО &quot;Россети Волги&quot; - филиал &quot;Чувашэнерго&quot;"/>
        <filter val="ПАО &quot;Россети Кубань&quot;"/>
        <filter val="ПАО &quot;Россети Ленэнерго&quot;"/>
        <filter val="ПАО &quot;Россети Северный Кавказ&quot; - филиал &quot;Ставропольэнерго&quot;"/>
        <filter val="ПАО &quot;Россети Северо-Запад&quot; - филиал &quot;Новгородский&quot;"/>
        <filter val="ПАО &quot;Россети Северо-Запад&quot; филиал &quot;Вологодский&quot;"/>
        <filter val="ПАО &quot;Россети Сибирь&quot; - филиал &quot;Красноярскэнерго&quot;"/>
        <filter val="ПАО &quot;Россети Сибирь&quot; - филиал &quot;Кузбассэнерго-РЭС&quot;"/>
        <filter val="ПАО &quot;СУЭНКО&quot;"/>
        <filter val="ПАО &quot;ТРК&quot;"/>
        <filter val="ПАО &quot;ФСК ЕЭС&quot;"/>
        <filter val="ПАО «Россети Юг» - филиал &quot;Волгоградэнерго&quot;"/>
        <filter val="ПАО «Россети Юг» - филиал &quot;Ростовэнерго&quot;"/>
        <filter val="ПАО «Россети Юг» - филиал «Астраханьэнерго»"/>
        <filter val="Псковский филиал ПАО &quot;Россети Северо-Запад&quot;"/>
        <filter val="Филиал ПАО &quot;МРСК Урала&quot; - &quot;Пермэнерго&quot;"/>
        <filter val="Филиал ПАО &quot;МРСК Урала&quot; - &quot;Свердловэнерго&quot;"/>
        <filter val="Филиал ПАО &quot;МРСК Урала&quot; - &quot;Челябэнерго&quot;"/>
        <filter val="Филиал ПАО &quot;Россети  Центр&quot; - &quot;Белгородэнерго&quot;"/>
        <filter val="Филиал ПАО &quot;Россети  Центр&quot; - &quot;Брянскэнерго&quot;"/>
        <filter val="Филиал ПАО &quot;Россети  Центр&quot; - &quot;Костромаэнерго&quot;"/>
        <filter val="Филиал ПАО &quot;Россети  Центр&quot; - &quot;Курскэнерго&quot;"/>
        <filter val="Филиал ПАО &quot;Россети  Центр&quot; - &quot;Липецкэнерго&quot;"/>
        <filter val="Филиал ПАО &quot;Россети  Центр&quot; - &quot;Орелэнерго&quot;"/>
        <filter val="Филиал ПАО &quot;Россети  Центр&quot; - «Смоленскэнерго»"/>
        <filter val="Филиал ПАО &quot;Россети  Центр&quot; - «Ярэнерго»"/>
        <filter val="Филиал ПАО &quot;Россети Волга&quot; - &quot;Мордовэнерго&quot;"/>
        <filter val="Филиал ПАО &quot;Россети Волга&quot; - &quot;Оренбургэнерго&quot;"/>
        <filter val="Филиал ПАО &quot;Россети Волга&quot; - &quot;Пензаэнерго&quot;"/>
        <filter val="Филиал ПАО &quot;Россети Волга&quot; - &quot;Самарские РС&quot;"/>
        <filter val="Филиал ПАО &quot;Россети Сибирь&quot; - &quot;Алтайэнерго&quot;"/>
        <filter val="Филиал ПАО &quot;Россети Сибирь&quot; - &quot;Омскэнерго&quot;"/>
        <filter val="Филиал ПАО &quot;Россети Центр и Приволжье&quot; - &quot;Владимирэнерго&quot;"/>
        <filter val="Филиал ПАО &quot;Россети Центр и Приволжье&quot; - &quot;Воронежэнерго&quot;"/>
        <filter val="Филиал ПАО &quot;Россети Центр и Приволжье&quot; - &quot;Ивэнерго&quot;"/>
        <filter val="Филиал ПАО &quot;Россети Центр и Приволжье&quot; - &quot;Кировэнерго&quot;"/>
        <filter val="Филиал ПАО &quot;Россети Центр и Приволжье&quot; - &quot;Нижновэнерго&quot;"/>
        <filter val="Филиал ПАО &quot;Россети Центр и Приволжье&quot; - &quot;Рязаньэнерго&quot;"/>
        <filter val="Филиал ПАО &quot;Россети Центр и Приволжье&quot; - &quot;Тверьэнерго&quot;"/>
        <filter val="Филиал ПАО &quot;Россети Центр и Приволжье&quot; - &quot;Тулэнерго&quot;"/>
        <filter val="Филиал ПАО &quot;Россети Центр и Приволжье&quot; - &quot;Удмуртэнерго&quot;"/>
        <filter val="Филиал ПАО &quot;Россети Центр и Приволжье&quot; &quot;Калугаэнерго&quot;"/>
        <filter val="Филиал ПАО «Россети Центр и Приволжье»- Мариэнерго"/>
      </filters>
    </filterColumn>
  </autoFilter>
  <mergeCells count="27">
    <mergeCell ref="A27:A30"/>
    <mergeCell ref="B27:B30"/>
    <mergeCell ref="E5:J5"/>
    <mergeCell ref="K5:P5"/>
    <mergeCell ref="A7:A10"/>
    <mergeCell ref="B7:B10"/>
    <mergeCell ref="A11:A14"/>
    <mergeCell ref="B11:B14"/>
    <mergeCell ref="A15:A22"/>
    <mergeCell ref="B15:B18"/>
    <mergeCell ref="B19:B22"/>
    <mergeCell ref="A23:A26"/>
    <mergeCell ref="B23:B26"/>
    <mergeCell ref="A55:A62"/>
    <mergeCell ref="B55:B58"/>
    <mergeCell ref="B59:B62"/>
    <mergeCell ref="A31:A34"/>
    <mergeCell ref="B31:B34"/>
    <mergeCell ref="A35:A38"/>
    <mergeCell ref="B35:B38"/>
    <mergeCell ref="A39:A42"/>
    <mergeCell ref="B39:B42"/>
    <mergeCell ref="A43:A46"/>
    <mergeCell ref="B43:B46"/>
    <mergeCell ref="A47:A54"/>
    <mergeCell ref="B47:B50"/>
    <mergeCell ref="B51:B54"/>
  </mergeCells>
  <pageMargins left="0.7" right="0.7" top="0.75" bottom="0.75" header="0.3" footer="0.3"/>
  <pageSetup paperSize="9" scale="4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70"/>
  <sheetViews>
    <sheetView showZeros="0" zoomScale="70" zoomScaleNormal="70" workbookViewId="0">
      <pane xSplit="4" ySplit="6" topLeftCell="E10" activePane="bottomRight" state="frozen"/>
      <selection pane="topRight" activeCell="G1" sqref="G1"/>
      <selection pane="bottomLeft" activeCell="A7" sqref="A7"/>
      <selection pane="bottomRight" activeCell="G54" sqref="G54"/>
    </sheetView>
  </sheetViews>
  <sheetFormatPr defaultColWidth="9.140625" defaultRowHeight="14.25" x14ac:dyDescent="0.2"/>
  <cols>
    <col min="1" max="1" width="29.7109375" style="4" customWidth="1"/>
    <col min="2" max="2" width="31.42578125" style="4" customWidth="1"/>
    <col min="3" max="3" width="20" style="3" customWidth="1"/>
    <col min="4" max="4" width="20.7109375" style="4" customWidth="1"/>
    <col min="5" max="5" width="16.85546875" style="4" customWidth="1"/>
    <col min="6" max="6" width="17.42578125" style="4" customWidth="1"/>
    <col min="7" max="7" width="18.42578125" style="4" customWidth="1"/>
    <col min="8" max="8" width="17.5703125" style="4" customWidth="1"/>
    <col min="9" max="9" width="19.140625" style="4" customWidth="1"/>
    <col min="10" max="10" width="18.7109375" style="4" customWidth="1"/>
    <col min="11" max="11" width="18.28515625" style="4" customWidth="1"/>
    <col min="12" max="12" width="17.42578125" style="4" customWidth="1"/>
    <col min="13" max="14" width="18.42578125" style="4" customWidth="1"/>
    <col min="15" max="15" width="17.7109375" style="4" customWidth="1"/>
    <col min="16" max="16" width="17.85546875" style="4" customWidth="1"/>
    <col min="17" max="16384" width="9.140625" style="3"/>
  </cols>
  <sheetData>
    <row r="1" spans="1:16" x14ac:dyDescent="0.2">
      <c r="A1" s="5"/>
      <c r="B1" s="5"/>
    </row>
    <row r="2" spans="1:16" s="1" customFormat="1" ht="26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26.25" customHeight="1" x14ac:dyDescent="0.25">
      <c r="A3" s="7">
        <v>44835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3.5" thickBot="1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55.5" customHeight="1" x14ac:dyDescent="0.2">
      <c r="A5" s="10" t="s">
        <v>1</v>
      </c>
      <c r="B5" s="10" t="s">
        <v>2</v>
      </c>
      <c r="C5" s="10" t="s">
        <v>3</v>
      </c>
      <c r="D5" s="10" t="s">
        <v>4</v>
      </c>
      <c r="E5" s="82" t="s">
        <v>5</v>
      </c>
      <c r="F5" s="83"/>
      <c r="G5" s="83"/>
      <c r="H5" s="83"/>
      <c r="I5" s="83"/>
      <c r="J5" s="84"/>
      <c r="K5" s="85" t="s">
        <v>6</v>
      </c>
      <c r="L5" s="86"/>
      <c r="M5" s="86"/>
      <c r="N5" s="86"/>
      <c r="O5" s="86"/>
      <c r="P5" s="87"/>
    </row>
    <row r="6" spans="1:16" ht="13.5" customHeight="1" thickBot="1" x14ac:dyDescent="0.25">
      <c r="A6" s="9"/>
      <c r="B6" s="9"/>
      <c r="C6" s="9"/>
      <c r="D6" s="9"/>
      <c r="E6" s="15" t="s">
        <v>7</v>
      </c>
      <c r="F6" s="15" t="s">
        <v>8</v>
      </c>
      <c r="G6" s="15" t="s">
        <v>9</v>
      </c>
      <c r="H6" s="15" t="s">
        <v>25</v>
      </c>
      <c r="I6" s="15" t="s">
        <v>26</v>
      </c>
      <c r="J6" s="15" t="s">
        <v>10</v>
      </c>
      <c r="K6" s="15" t="s">
        <v>7</v>
      </c>
      <c r="L6" s="15" t="s">
        <v>8</v>
      </c>
      <c r="M6" s="15" t="s">
        <v>9</v>
      </c>
      <c r="N6" s="16" t="s">
        <v>25</v>
      </c>
      <c r="O6" s="16" t="s">
        <v>26</v>
      </c>
      <c r="P6" s="17" t="s">
        <v>10</v>
      </c>
    </row>
    <row r="7" spans="1:16" ht="13.5" customHeight="1" x14ac:dyDescent="0.2">
      <c r="A7" s="88" t="s">
        <v>15</v>
      </c>
      <c r="B7" s="93" t="s">
        <v>36</v>
      </c>
      <c r="C7" s="18" t="s">
        <v>11</v>
      </c>
      <c r="D7" s="11">
        <f>SUM(D8:D10)</f>
        <v>2074.0120000000002</v>
      </c>
      <c r="E7" s="11">
        <f t="shared" ref="E7:P7" si="0">SUM(E8:E10)</f>
        <v>0</v>
      </c>
      <c r="F7" s="11">
        <f t="shared" si="0"/>
        <v>0</v>
      </c>
      <c r="G7" s="11">
        <f>SUM(G8:G10)</f>
        <v>2074.0120000000002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>SUM(M8:M10)</f>
        <v>2.8759999999999999</v>
      </c>
      <c r="N7" s="11">
        <f t="shared" si="0"/>
        <v>0</v>
      </c>
      <c r="O7" s="11">
        <f t="shared" si="0"/>
        <v>0</v>
      </c>
      <c r="P7" s="11">
        <f t="shared" si="0"/>
        <v>0</v>
      </c>
    </row>
    <row r="8" spans="1:16" ht="13.5" customHeight="1" x14ac:dyDescent="0.2">
      <c r="A8" s="91"/>
      <c r="B8" s="91"/>
      <c r="C8" s="19" t="s">
        <v>12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1"/>
      <c r="P8" s="21"/>
    </row>
    <row r="9" spans="1:16" ht="13.5" customHeight="1" x14ac:dyDescent="0.2">
      <c r="A9" s="91"/>
      <c r="B9" s="91"/>
      <c r="C9" s="19" t="s">
        <v>13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3.5" customHeight="1" thickBot="1" x14ac:dyDescent="0.25">
      <c r="A10" s="92"/>
      <c r="B10" s="92"/>
      <c r="C10" s="20" t="s">
        <v>14</v>
      </c>
      <c r="D10" s="13">
        <f>SUM(E10:J10)</f>
        <v>2074.0120000000002</v>
      </c>
      <c r="E10" s="13">
        <v>0</v>
      </c>
      <c r="F10" s="13">
        <v>0</v>
      </c>
      <c r="G10" s="13">
        <v>2074.0120000000002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2.8759999999999999</v>
      </c>
      <c r="N10" s="13">
        <v>0</v>
      </c>
      <c r="O10" s="13">
        <v>0</v>
      </c>
      <c r="P10" s="13">
        <v>0</v>
      </c>
    </row>
    <row r="11" spans="1:16" ht="13.5" customHeight="1" x14ac:dyDescent="0.2">
      <c r="A11" s="88" t="s">
        <v>27</v>
      </c>
      <c r="B11" s="93" t="s">
        <v>32</v>
      </c>
      <c r="C11" s="18" t="s">
        <v>11</v>
      </c>
      <c r="D11" s="11">
        <f>SUM(D12:D14)</f>
        <v>340.053</v>
      </c>
      <c r="E11" s="11">
        <f t="shared" ref="E11:P11" si="1">SUM(E12:E14)</f>
        <v>0</v>
      </c>
      <c r="F11" s="11">
        <f t="shared" si="1"/>
        <v>0</v>
      </c>
      <c r="G11" s="11">
        <f>SUM(G12:G14)</f>
        <v>340.053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>SUM(M12:M14)</f>
        <v>0.54300000000000004</v>
      </c>
      <c r="N11" s="11">
        <f t="shared" si="1"/>
        <v>0</v>
      </c>
      <c r="O11" s="11">
        <f t="shared" si="1"/>
        <v>0</v>
      </c>
      <c r="P11" s="11">
        <f t="shared" si="1"/>
        <v>0</v>
      </c>
    </row>
    <row r="12" spans="1:16" ht="13.5" customHeight="1" x14ac:dyDescent="0.2">
      <c r="A12" s="91"/>
      <c r="B12" s="91"/>
      <c r="C12" s="19" t="s">
        <v>12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1"/>
      <c r="P12" s="21"/>
    </row>
    <row r="13" spans="1:16" ht="13.5" customHeight="1" x14ac:dyDescent="0.2">
      <c r="A13" s="91"/>
      <c r="B13" s="91"/>
      <c r="C13" s="19" t="s">
        <v>13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3.5" customHeight="1" thickBot="1" x14ac:dyDescent="0.25">
      <c r="A14" s="92"/>
      <c r="B14" s="92"/>
      <c r="C14" s="20" t="s">
        <v>14</v>
      </c>
      <c r="D14" s="13">
        <f>SUM(E14:J14)</f>
        <v>340.053</v>
      </c>
      <c r="E14" s="13">
        <v>0</v>
      </c>
      <c r="F14" s="13">
        <v>0</v>
      </c>
      <c r="G14" s="13">
        <v>340.053</v>
      </c>
      <c r="H14" s="13">
        <v>0</v>
      </c>
      <c r="I14" s="13"/>
      <c r="J14" s="13">
        <v>0</v>
      </c>
      <c r="K14" s="13">
        <v>0</v>
      </c>
      <c r="L14" s="13">
        <v>0</v>
      </c>
      <c r="M14" s="13">
        <v>0.54300000000000004</v>
      </c>
      <c r="N14" s="13">
        <v>0</v>
      </c>
      <c r="O14" s="13"/>
      <c r="P14" s="13">
        <v>0</v>
      </c>
    </row>
    <row r="15" spans="1:16" ht="13.5" customHeight="1" x14ac:dyDescent="0.2">
      <c r="A15" s="88" t="s">
        <v>40</v>
      </c>
      <c r="B15" s="88" t="s">
        <v>39</v>
      </c>
      <c r="C15" s="18" t="s">
        <v>11</v>
      </c>
      <c r="D15" s="11">
        <f>SUM(D16:D18)</f>
        <v>1826.6989999999998</v>
      </c>
      <c r="E15" s="11"/>
      <c r="F15" s="11"/>
      <c r="G15" s="11">
        <f>SUM(G16:G18)</f>
        <v>1311.0139999999999</v>
      </c>
      <c r="H15" s="11"/>
      <c r="I15" s="11">
        <f>SUM(I16:I18)</f>
        <v>515.68499999999995</v>
      </c>
      <c r="J15" s="11"/>
      <c r="K15" s="11"/>
      <c r="L15" s="11"/>
      <c r="M15" s="11">
        <f>SUM(M16:M18)</f>
        <v>1.839</v>
      </c>
      <c r="N15" s="11"/>
      <c r="O15" s="11">
        <f>SUM(O16:O18)</f>
        <v>0.77200000000000002</v>
      </c>
      <c r="P15" s="11"/>
    </row>
    <row r="16" spans="1:16" ht="13.5" customHeight="1" x14ac:dyDescent="0.2">
      <c r="A16" s="89"/>
      <c r="B16" s="89"/>
      <c r="C16" s="19" t="s">
        <v>12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3.5" customHeight="1" x14ac:dyDescent="0.2">
      <c r="A17" s="89"/>
      <c r="B17" s="89"/>
      <c r="C17" s="19" t="s">
        <v>13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3.5" customHeight="1" thickBot="1" x14ac:dyDescent="0.25">
      <c r="A18" s="89"/>
      <c r="B18" s="90"/>
      <c r="C18" s="20" t="s">
        <v>14</v>
      </c>
      <c r="D18" s="13">
        <f>SUM(E18:J18)</f>
        <v>1826.6989999999998</v>
      </c>
      <c r="E18" s="13"/>
      <c r="F18" s="13"/>
      <c r="G18" s="13">
        <v>1311.0139999999999</v>
      </c>
      <c r="H18" s="13"/>
      <c r="I18" s="13">
        <v>515.68499999999995</v>
      </c>
      <c r="J18" s="13"/>
      <c r="K18" s="13"/>
      <c r="L18" s="25"/>
      <c r="M18" s="13">
        <v>1.839</v>
      </c>
      <c r="N18" s="13"/>
      <c r="O18" s="13">
        <v>0.77200000000000002</v>
      </c>
      <c r="P18" s="13"/>
    </row>
    <row r="19" spans="1:16" ht="13.5" customHeight="1" x14ac:dyDescent="0.2">
      <c r="A19" s="89"/>
      <c r="B19" s="88" t="s">
        <v>29</v>
      </c>
      <c r="C19" s="18" t="s">
        <v>11</v>
      </c>
      <c r="D19" s="11">
        <f>SUM(D20:D22)</f>
        <v>2452.3589999999999</v>
      </c>
      <c r="E19" s="11">
        <f>SUM(E20:E22)</f>
        <v>2452.3589999999999</v>
      </c>
      <c r="F19" s="11"/>
      <c r="G19" s="11"/>
      <c r="H19" s="11"/>
      <c r="I19" s="11"/>
      <c r="J19" s="11"/>
      <c r="K19" s="22">
        <f>SUM(K20:K22)</f>
        <v>3.4910000000000001</v>
      </c>
      <c r="L19" s="11"/>
      <c r="M19" s="11"/>
      <c r="N19" s="11"/>
      <c r="O19" s="11"/>
      <c r="P19" s="11"/>
    </row>
    <row r="20" spans="1:16" ht="13.5" customHeight="1" x14ac:dyDescent="0.2">
      <c r="A20" s="89"/>
      <c r="B20" s="89"/>
      <c r="C20" s="19" t="s">
        <v>12</v>
      </c>
      <c r="D20" s="12"/>
      <c r="E20" s="12"/>
      <c r="F20" s="12"/>
      <c r="G20" s="12"/>
      <c r="H20" s="12"/>
      <c r="I20" s="12"/>
      <c r="J20" s="12"/>
      <c r="K20" s="23"/>
      <c r="L20" s="12"/>
      <c r="M20" s="12"/>
      <c r="N20" s="12"/>
      <c r="O20" s="12"/>
      <c r="P20" s="12"/>
    </row>
    <row r="21" spans="1:16" ht="13.5" customHeight="1" x14ac:dyDescent="0.2">
      <c r="A21" s="89"/>
      <c r="B21" s="89"/>
      <c r="C21" s="19" t="s">
        <v>13</v>
      </c>
      <c r="D21" s="12"/>
      <c r="E21" s="12"/>
      <c r="F21" s="12"/>
      <c r="G21" s="12"/>
      <c r="H21" s="12"/>
      <c r="I21" s="12"/>
      <c r="J21" s="12"/>
      <c r="K21" s="23"/>
      <c r="L21" s="12"/>
      <c r="M21" s="12"/>
      <c r="N21" s="12"/>
      <c r="O21" s="12"/>
      <c r="P21" s="12"/>
    </row>
    <row r="22" spans="1:16" ht="13.5" customHeight="1" thickBot="1" x14ac:dyDescent="0.25">
      <c r="A22" s="90"/>
      <c r="B22" s="90"/>
      <c r="C22" s="20" t="s">
        <v>14</v>
      </c>
      <c r="D22" s="13">
        <f>SUM(E22:J22)</f>
        <v>2452.3589999999999</v>
      </c>
      <c r="E22" s="25">
        <f>2452359/1000</f>
        <v>2452.3589999999999</v>
      </c>
      <c r="F22" s="13"/>
      <c r="G22" s="13"/>
      <c r="H22" s="13"/>
      <c r="I22" s="13"/>
      <c r="J22" s="13"/>
      <c r="K22" s="24">
        <f>3491/1000</f>
        <v>3.4910000000000001</v>
      </c>
      <c r="L22" s="13"/>
      <c r="M22" s="13"/>
      <c r="N22" s="13"/>
      <c r="O22" s="13"/>
      <c r="P22" s="13"/>
    </row>
    <row r="23" spans="1:16" ht="13.5" customHeight="1" x14ac:dyDescent="0.2">
      <c r="A23" s="88" t="s">
        <v>16</v>
      </c>
      <c r="B23" s="93" t="s">
        <v>29</v>
      </c>
      <c r="C23" s="18" t="s">
        <v>11</v>
      </c>
      <c r="D23" s="22">
        <f t="shared" ref="D23:P23" si="2">SUM(D24:D26)</f>
        <v>341.69600000000003</v>
      </c>
      <c r="E23" s="11">
        <f t="shared" si="2"/>
        <v>341.69600000000003</v>
      </c>
      <c r="F23" s="11">
        <f t="shared" si="2"/>
        <v>0</v>
      </c>
      <c r="G23" s="11">
        <f t="shared" si="2"/>
        <v>0</v>
      </c>
      <c r="H23" s="11">
        <f t="shared" si="2"/>
        <v>0</v>
      </c>
      <c r="I23" s="11">
        <f t="shared" si="2"/>
        <v>0</v>
      </c>
      <c r="J23" s="11">
        <f t="shared" si="2"/>
        <v>0</v>
      </c>
      <c r="K23" s="11">
        <f t="shared" si="2"/>
        <v>0.497</v>
      </c>
      <c r="L23" s="11">
        <f t="shared" si="2"/>
        <v>0</v>
      </c>
      <c r="M23" s="11">
        <f t="shared" si="2"/>
        <v>0</v>
      </c>
      <c r="N23" s="11">
        <f t="shared" si="2"/>
        <v>0</v>
      </c>
      <c r="O23" s="11">
        <f t="shared" si="2"/>
        <v>0</v>
      </c>
      <c r="P23" s="11">
        <f t="shared" si="2"/>
        <v>0</v>
      </c>
    </row>
    <row r="24" spans="1:16" ht="13.5" customHeight="1" x14ac:dyDescent="0.2">
      <c r="A24" s="91"/>
      <c r="B24" s="91"/>
      <c r="C24" s="19" t="s">
        <v>12</v>
      </c>
      <c r="D24" s="2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1"/>
      <c r="P24" s="21"/>
    </row>
    <row r="25" spans="1:16" ht="13.5" customHeight="1" x14ac:dyDescent="0.2">
      <c r="A25" s="91"/>
      <c r="B25" s="91"/>
      <c r="C25" s="19" t="s">
        <v>13</v>
      </c>
      <c r="D25" s="2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3.5" customHeight="1" thickBot="1" x14ac:dyDescent="0.25">
      <c r="A26" s="92"/>
      <c r="B26" s="92"/>
      <c r="C26" s="20" t="s">
        <v>14</v>
      </c>
      <c r="D26" s="24">
        <f>SUM(E26:J26)</f>
        <v>341.69600000000003</v>
      </c>
      <c r="E26" s="13">
        <f>341696/1000</f>
        <v>341.69600000000003</v>
      </c>
      <c r="F26" s="13"/>
      <c r="G26" s="13"/>
      <c r="H26" s="13">
        <v>0</v>
      </c>
      <c r="I26" s="13"/>
      <c r="J26" s="13">
        <v>0</v>
      </c>
      <c r="K26" s="13">
        <v>0.497</v>
      </c>
      <c r="L26" s="25">
        <v>0</v>
      </c>
      <c r="M26" s="13">
        <v>0</v>
      </c>
      <c r="N26" s="13">
        <v>0</v>
      </c>
      <c r="O26" s="13">
        <v>0</v>
      </c>
      <c r="P26" s="13">
        <v>0</v>
      </c>
    </row>
    <row r="27" spans="1:16" ht="13.5" customHeight="1" x14ac:dyDescent="0.2">
      <c r="A27" s="88" t="s">
        <v>17</v>
      </c>
      <c r="B27" s="93" t="s">
        <v>37</v>
      </c>
      <c r="C27" s="18" t="s">
        <v>11</v>
      </c>
      <c r="D27" s="11">
        <f t="shared" ref="D27:P27" si="3">SUM(D28:D30)</f>
        <v>923.79399999999998</v>
      </c>
      <c r="E27" s="76">
        <f t="shared" si="3"/>
        <v>0</v>
      </c>
      <c r="F27" s="11">
        <f t="shared" si="3"/>
        <v>0</v>
      </c>
      <c r="G27" s="11">
        <f t="shared" si="3"/>
        <v>0</v>
      </c>
      <c r="H27" s="11">
        <f t="shared" si="3"/>
        <v>0</v>
      </c>
      <c r="I27" s="11">
        <f t="shared" si="3"/>
        <v>923.79399999999998</v>
      </c>
      <c r="J27" s="11">
        <f t="shared" si="3"/>
        <v>0</v>
      </c>
      <c r="K27" s="22">
        <f t="shared" si="3"/>
        <v>0</v>
      </c>
      <c r="L27" s="77"/>
      <c r="M27" s="11">
        <f t="shared" si="3"/>
        <v>0</v>
      </c>
      <c r="N27" s="11">
        <f t="shared" si="3"/>
        <v>0</v>
      </c>
      <c r="O27" s="11">
        <f t="shared" si="3"/>
        <v>1.357</v>
      </c>
      <c r="P27" s="11">
        <f t="shared" si="3"/>
        <v>0</v>
      </c>
    </row>
    <row r="28" spans="1:16" ht="13.5" customHeight="1" x14ac:dyDescent="0.2">
      <c r="A28" s="91"/>
      <c r="B28" s="91"/>
      <c r="C28" s="19" t="s">
        <v>12</v>
      </c>
      <c r="D28" s="12"/>
      <c r="E28" s="12"/>
      <c r="F28" s="12"/>
      <c r="G28" s="12"/>
      <c r="H28" s="12"/>
      <c r="I28" s="12"/>
      <c r="J28" s="12"/>
      <c r="K28" s="23"/>
      <c r="L28" s="12">
        <f>SUM(L29:L31)</f>
        <v>0</v>
      </c>
      <c r="M28" s="12"/>
      <c r="N28" s="12"/>
      <c r="O28" s="21"/>
      <c r="P28" s="21"/>
    </row>
    <row r="29" spans="1:16" ht="13.5" customHeight="1" x14ac:dyDescent="0.2">
      <c r="A29" s="91"/>
      <c r="B29" s="91"/>
      <c r="C29" s="19" t="s">
        <v>13</v>
      </c>
      <c r="D29" s="12"/>
      <c r="E29" s="12"/>
      <c r="F29" s="12"/>
      <c r="G29" s="12"/>
      <c r="H29" s="12"/>
      <c r="I29" s="12"/>
      <c r="J29" s="12"/>
      <c r="K29" s="23"/>
      <c r="L29" s="12"/>
      <c r="M29" s="12"/>
      <c r="N29" s="12"/>
      <c r="O29" s="12"/>
      <c r="P29" s="12"/>
    </row>
    <row r="30" spans="1:16" ht="13.5" customHeight="1" thickBot="1" x14ac:dyDescent="0.25">
      <c r="A30" s="92"/>
      <c r="B30" s="92"/>
      <c r="C30" s="20" t="s">
        <v>14</v>
      </c>
      <c r="D30" s="13">
        <f>SUM(E30:J30)</f>
        <v>923.79399999999998</v>
      </c>
      <c r="E30" s="13">
        <v>0</v>
      </c>
      <c r="F30" s="13">
        <v>0</v>
      </c>
      <c r="G30" s="13"/>
      <c r="H30" s="13">
        <v>0</v>
      </c>
      <c r="I30" s="13">
        <v>923.79399999999998</v>
      </c>
      <c r="J30" s="13">
        <v>0</v>
      </c>
      <c r="K30" s="24">
        <v>0</v>
      </c>
      <c r="L30" s="13"/>
      <c r="M30" s="13">
        <v>0</v>
      </c>
      <c r="N30" s="13">
        <v>0</v>
      </c>
      <c r="O30" s="13">
        <v>1.357</v>
      </c>
      <c r="P30" s="13">
        <v>0</v>
      </c>
    </row>
    <row r="31" spans="1:16" ht="13.5" customHeight="1" x14ac:dyDescent="0.2">
      <c r="A31" s="88" t="s">
        <v>18</v>
      </c>
      <c r="B31" s="93" t="s">
        <v>33</v>
      </c>
      <c r="C31" s="18" t="s">
        <v>11</v>
      </c>
      <c r="D31" s="11">
        <f t="shared" ref="D31:P31" si="4">SUM(D32:D34)</f>
        <v>202.499</v>
      </c>
      <c r="E31" s="11">
        <f t="shared" si="4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  <c r="I31" s="11">
        <f t="shared" si="4"/>
        <v>202.499</v>
      </c>
      <c r="J31" s="11">
        <f t="shared" si="4"/>
        <v>0</v>
      </c>
      <c r="K31" s="11">
        <f t="shared" si="4"/>
        <v>0</v>
      </c>
      <c r="L31" s="11">
        <v>0</v>
      </c>
      <c r="M31" s="11">
        <f t="shared" si="4"/>
        <v>0</v>
      </c>
      <c r="N31" s="11">
        <f t="shared" si="4"/>
        <v>0</v>
      </c>
      <c r="O31" s="11">
        <f t="shared" si="4"/>
        <v>0.31900000000000001</v>
      </c>
      <c r="P31" s="11">
        <f t="shared" si="4"/>
        <v>0</v>
      </c>
    </row>
    <row r="32" spans="1:16" ht="13.5" customHeight="1" x14ac:dyDescent="0.2">
      <c r="A32" s="91"/>
      <c r="B32" s="91"/>
      <c r="C32" s="19" t="s">
        <v>12</v>
      </c>
      <c r="D32" s="12"/>
      <c r="E32" s="12"/>
      <c r="F32" s="12"/>
      <c r="G32" s="12"/>
      <c r="H32" s="12"/>
      <c r="I32" s="12"/>
      <c r="J32" s="12"/>
      <c r="K32" s="12"/>
      <c r="L32" s="12">
        <f>SUM(L33:L34)</f>
        <v>0</v>
      </c>
      <c r="M32" s="12"/>
      <c r="N32" s="12"/>
      <c r="O32" s="21"/>
      <c r="P32" s="21"/>
    </row>
    <row r="33" spans="1:16" ht="13.5" customHeight="1" x14ac:dyDescent="0.2">
      <c r="A33" s="91"/>
      <c r="B33" s="91"/>
      <c r="C33" s="19" t="s">
        <v>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13.5" customHeight="1" thickBot="1" x14ac:dyDescent="0.25">
      <c r="A34" s="92"/>
      <c r="B34" s="92"/>
      <c r="C34" s="20" t="s">
        <v>14</v>
      </c>
      <c r="D34" s="13">
        <f>SUM(E34:J34)</f>
        <v>202.499</v>
      </c>
      <c r="E34" s="13">
        <v>0</v>
      </c>
      <c r="F34" s="13">
        <v>0</v>
      </c>
      <c r="G34" s="13">
        <v>0</v>
      </c>
      <c r="H34" s="13">
        <v>0</v>
      </c>
      <c r="I34" s="13">
        <f>202499/1000</f>
        <v>202.499</v>
      </c>
      <c r="J34" s="13"/>
      <c r="K34" s="13"/>
      <c r="L34" s="13">
        <v>0</v>
      </c>
      <c r="M34" s="13">
        <v>0</v>
      </c>
      <c r="N34" s="13">
        <v>0</v>
      </c>
      <c r="O34" s="13">
        <v>0.31900000000000001</v>
      </c>
      <c r="P34" s="13">
        <v>0</v>
      </c>
    </row>
    <row r="35" spans="1:16" ht="13.5" customHeight="1" x14ac:dyDescent="0.2">
      <c r="A35" s="94" t="s">
        <v>19</v>
      </c>
      <c r="B35" s="93" t="s">
        <v>35</v>
      </c>
      <c r="C35" s="18" t="s">
        <v>11</v>
      </c>
      <c r="D35" s="11">
        <f t="shared" ref="D35:P35" si="5">SUM(D36:D38)</f>
        <v>165.524</v>
      </c>
      <c r="E35" s="11">
        <f t="shared" si="5"/>
        <v>0</v>
      </c>
      <c r="F35" s="11">
        <f t="shared" si="5"/>
        <v>0</v>
      </c>
      <c r="G35" s="11">
        <f t="shared" si="5"/>
        <v>0</v>
      </c>
      <c r="H35" s="11">
        <f t="shared" si="5"/>
        <v>0</v>
      </c>
      <c r="I35" s="11">
        <f t="shared" si="5"/>
        <v>165.524</v>
      </c>
      <c r="J35" s="11">
        <f t="shared" si="5"/>
        <v>0</v>
      </c>
      <c r="K35" s="11">
        <f t="shared" si="5"/>
        <v>0</v>
      </c>
      <c r="L35" s="11">
        <f t="shared" si="5"/>
        <v>0</v>
      </c>
      <c r="M35" s="11">
        <f t="shared" si="5"/>
        <v>0</v>
      </c>
      <c r="N35" s="11">
        <f t="shared" si="5"/>
        <v>0</v>
      </c>
      <c r="O35" s="11">
        <f t="shared" si="5"/>
        <v>0.27</v>
      </c>
      <c r="P35" s="11">
        <f t="shared" si="5"/>
        <v>0</v>
      </c>
    </row>
    <row r="36" spans="1:16" ht="13.5" customHeight="1" x14ac:dyDescent="0.2">
      <c r="A36" s="89"/>
      <c r="B36" s="91"/>
      <c r="C36" s="19" t="s">
        <v>12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1"/>
      <c r="P36" s="21"/>
    </row>
    <row r="37" spans="1:16" ht="13.5" customHeight="1" x14ac:dyDescent="0.2">
      <c r="A37" s="89"/>
      <c r="B37" s="91"/>
      <c r="C37" s="19" t="s">
        <v>13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13.5" customHeight="1" thickBot="1" x14ac:dyDescent="0.25">
      <c r="A38" s="90"/>
      <c r="B38" s="92"/>
      <c r="C38" s="20" t="s">
        <v>14</v>
      </c>
      <c r="D38" s="13">
        <f>SUM(E38:J38)</f>
        <v>165.524</v>
      </c>
      <c r="E38" s="13">
        <v>0</v>
      </c>
      <c r="F38" s="13">
        <v>0</v>
      </c>
      <c r="G38" s="13"/>
      <c r="H38" s="13">
        <v>0</v>
      </c>
      <c r="I38" s="13">
        <f>165524/1000</f>
        <v>165.524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0.27</v>
      </c>
      <c r="P38" s="13">
        <v>0</v>
      </c>
    </row>
    <row r="39" spans="1:16" ht="13.5" customHeight="1" x14ac:dyDescent="0.2">
      <c r="A39" s="88" t="s">
        <v>20</v>
      </c>
      <c r="B39" s="93" t="s">
        <v>30</v>
      </c>
      <c r="C39" s="18" t="s">
        <v>11</v>
      </c>
      <c r="D39" s="11">
        <f t="shared" ref="D39:P39" si="6">SUM(D40:D42)</f>
        <v>1112.8150000000001</v>
      </c>
      <c r="E39" s="11">
        <f t="shared" si="6"/>
        <v>0</v>
      </c>
      <c r="F39" s="11">
        <f t="shared" si="6"/>
        <v>0</v>
      </c>
      <c r="G39" s="11">
        <f t="shared" si="6"/>
        <v>1112.8150000000001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1.087</v>
      </c>
      <c r="N39" s="11">
        <f t="shared" si="6"/>
        <v>0</v>
      </c>
      <c r="O39" s="11">
        <f t="shared" si="6"/>
        <v>0</v>
      </c>
      <c r="P39" s="11">
        <f t="shared" si="6"/>
        <v>0</v>
      </c>
    </row>
    <row r="40" spans="1:16" ht="13.5" customHeight="1" x14ac:dyDescent="0.2">
      <c r="A40" s="91"/>
      <c r="B40" s="91"/>
      <c r="C40" s="19" t="s">
        <v>12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1"/>
      <c r="P40" s="21"/>
    </row>
    <row r="41" spans="1:16" ht="13.5" customHeight="1" x14ac:dyDescent="0.2">
      <c r="A41" s="91"/>
      <c r="B41" s="91"/>
      <c r="C41" s="19" t="s">
        <v>13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3.5" customHeight="1" thickBot="1" x14ac:dyDescent="0.25">
      <c r="A42" s="92"/>
      <c r="B42" s="92"/>
      <c r="C42" s="20" t="s">
        <v>14</v>
      </c>
      <c r="D42" s="13">
        <f>SUM(E42:J42)</f>
        <v>1112.8150000000001</v>
      </c>
      <c r="E42" s="13">
        <v>0</v>
      </c>
      <c r="F42" s="13">
        <v>0</v>
      </c>
      <c r="G42" s="13">
        <f>1112815/1000</f>
        <v>1112.8150000000001</v>
      </c>
      <c r="H42" s="13">
        <v>0</v>
      </c>
      <c r="I42" s="13"/>
      <c r="J42" s="13">
        <v>0</v>
      </c>
      <c r="K42" s="13">
        <v>0</v>
      </c>
      <c r="L42" s="13">
        <v>0</v>
      </c>
      <c r="M42" s="13">
        <v>1.087</v>
      </c>
      <c r="N42" s="13">
        <v>0</v>
      </c>
      <c r="O42" s="13">
        <v>0</v>
      </c>
      <c r="P42" s="13">
        <v>0</v>
      </c>
    </row>
    <row r="43" spans="1:16" ht="13.5" customHeight="1" x14ac:dyDescent="0.2">
      <c r="A43" s="88" t="s">
        <v>21</v>
      </c>
      <c r="B43" s="93" t="s">
        <v>31</v>
      </c>
      <c r="C43" s="18" t="s">
        <v>11</v>
      </c>
      <c r="D43" s="11">
        <f t="shared" ref="D43:P43" si="7">SUM(D44:D46)</f>
        <v>732.76199999999994</v>
      </c>
      <c r="E43" s="11">
        <f t="shared" si="7"/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732.76199999999994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</row>
    <row r="44" spans="1:16" ht="13.5" customHeight="1" x14ac:dyDescent="0.2">
      <c r="A44" s="91"/>
      <c r="B44" s="91"/>
      <c r="C44" s="19" t="s">
        <v>12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21"/>
      <c r="P44" s="21"/>
    </row>
    <row r="45" spans="1:16" ht="13.5" customHeight="1" x14ac:dyDescent="0.2">
      <c r="A45" s="91"/>
      <c r="B45" s="91"/>
      <c r="C45" s="19" t="s">
        <v>13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13.5" customHeight="1" thickBot="1" x14ac:dyDescent="0.25">
      <c r="A46" s="92"/>
      <c r="B46" s="92"/>
      <c r="C46" s="20" t="s">
        <v>14</v>
      </c>
      <c r="D46" s="13">
        <f>SUM(E46:J46)</f>
        <v>732.76199999999994</v>
      </c>
      <c r="E46" s="13">
        <v>0</v>
      </c>
      <c r="F46" s="13">
        <v>0</v>
      </c>
      <c r="G46" s="13"/>
      <c r="H46" s="13">
        <v>0</v>
      </c>
      <c r="I46" s="13">
        <f>732762/1000</f>
        <v>732.76199999999994</v>
      </c>
      <c r="J46" s="13"/>
      <c r="K46" s="13">
        <v>0</v>
      </c>
      <c r="L46" s="13">
        <v>0</v>
      </c>
      <c r="M46" s="13"/>
      <c r="N46" s="13">
        <v>0</v>
      </c>
      <c r="O46" s="13">
        <v>0</v>
      </c>
      <c r="P46" s="13">
        <v>0</v>
      </c>
    </row>
    <row r="47" spans="1:16" ht="13.5" customHeight="1" x14ac:dyDescent="0.2">
      <c r="A47" s="88" t="s">
        <v>22</v>
      </c>
      <c r="B47" s="88" t="s">
        <v>29</v>
      </c>
      <c r="C47" s="18" t="s">
        <v>11</v>
      </c>
      <c r="D47" s="11">
        <f t="shared" ref="D47:P47" si="8">SUM(D48:D50)</f>
        <v>1414.8810000000001</v>
      </c>
      <c r="E47" s="11">
        <f t="shared" si="8"/>
        <v>1414.8810000000001</v>
      </c>
      <c r="F47" s="11">
        <f t="shared" si="8"/>
        <v>0</v>
      </c>
      <c r="G47" s="11">
        <f t="shared" si="8"/>
        <v>0</v>
      </c>
      <c r="H47" s="11">
        <f t="shared" si="8"/>
        <v>0</v>
      </c>
      <c r="I47" s="11">
        <f t="shared" si="8"/>
        <v>0</v>
      </c>
      <c r="J47" s="11">
        <f t="shared" si="8"/>
        <v>0</v>
      </c>
      <c r="K47" s="11">
        <f t="shared" si="8"/>
        <v>3.6269999999999998</v>
      </c>
      <c r="L47" s="11">
        <f t="shared" si="8"/>
        <v>0</v>
      </c>
      <c r="M47" s="11">
        <f t="shared" si="8"/>
        <v>0</v>
      </c>
      <c r="N47" s="11">
        <f t="shared" si="8"/>
        <v>0</v>
      </c>
      <c r="O47" s="11">
        <f t="shared" si="8"/>
        <v>0</v>
      </c>
      <c r="P47" s="11">
        <f t="shared" si="8"/>
        <v>0</v>
      </c>
    </row>
    <row r="48" spans="1:16" ht="13.5" customHeight="1" x14ac:dyDescent="0.2">
      <c r="A48" s="89"/>
      <c r="B48" s="89"/>
      <c r="C48" s="19" t="s">
        <v>12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1"/>
      <c r="P48" s="21"/>
    </row>
    <row r="49" spans="1:16" ht="13.5" customHeight="1" x14ac:dyDescent="0.2">
      <c r="A49" s="89"/>
      <c r="B49" s="89"/>
      <c r="C49" s="19" t="s">
        <v>13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13.5" customHeight="1" thickBot="1" x14ac:dyDescent="0.25">
      <c r="A50" s="89"/>
      <c r="B50" s="90"/>
      <c r="C50" s="20" t="s">
        <v>14</v>
      </c>
      <c r="D50" s="13">
        <f>SUM(E50:J50)</f>
        <v>1414.8810000000001</v>
      </c>
      <c r="E50" s="13">
        <v>1414.8810000000001</v>
      </c>
      <c r="F50" s="13">
        <v>0</v>
      </c>
      <c r="G50" s="13"/>
      <c r="H50" s="13">
        <v>0</v>
      </c>
      <c r="I50" s="13"/>
      <c r="J50" s="13"/>
      <c r="K50" s="13">
        <v>3.6269999999999998</v>
      </c>
      <c r="L50" s="13">
        <v>0</v>
      </c>
      <c r="M50" s="13"/>
      <c r="N50" s="13">
        <v>0</v>
      </c>
      <c r="O50" s="13">
        <v>0</v>
      </c>
      <c r="P50" s="13">
        <v>0</v>
      </c>
    </row>
    <row r="51" spans="1:16" ht="13.5" customHeight="1" x14ac:dyDescent="0.2">
      <c r="A51" s="89"/>
      <c r="B51" s="93" t="s">
        <v>38</v>
      </c>
      <c r="C51" s="18" t="s">
        <v>11</v>
      </c>
      <c r="D51" s="11">
        <f t="shared" ref="D51:P51" si="9">SUM(D52:D54)</f>
        <v>7702.3149999999996</v>
      </c>
      <c r="E51" s="11">
        <f t="shared" si="9"/>
        <v>0</v>
      </c>
      <c r="F51" s="11">
        <f t="shared" si="9"/>
        <v>0</v>
      </c>
      <c r="G51" s="11">
        <f t="shared" si="9"/>
        <v>7700.2929999999997</v>
      </c>
      <c r="H51" s="11">
        <f t="shared" si="9"/>
        <v>0</v>
      </c>
      <c r="I51" s="11">
        <f t="shared" si="9"/>
        <v>2.0219999999999998</v>
      </c>
      <c r="J51" s="11">
        <f t="shared" si="9"/>
        <v>0</v>
      </c>
      <c r="K51" s="11">
        <f t="shared" si="9"/>
        <v>0</v>
      </c>
      <c r="L51" s="11">
        <f t="shared" si="9"/>
        <v>0</v>
      </c>
      <c r="M51" s="11">
        <f t="shared" si="9"/>
        <v>5.3179999999999996</v>
      </c>
      <c r="N51" s="11">
        <f t="shared" si="9"/>
        <v>0</v>
      </c>
      <c r="O51" s="11">
        <f t="shared" si="9"/>
        <v>0</v>
      </c>
      <c r="P51" s="11">
        <f t="shared" si="9"/>
        <v>0</v>
      </c>
    </row>
    <row r="52" spans="1:16" ht="13.5" customHeight="1" x14ac:dyDescent="0.2">
      <c r="A52" s="89"/>
      <c r="B52" s="91"/>
      <c r="C52" s="19" t="s">
        <v>12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1"/>
      <c r="P52" s="21"/>
    </row>
    <row r="53" spans="1:16" ht="13.5" customHeight="1" x14ac:dyDescent="0.2">
      <c r="A53" s="89"/>
      <c r="B53" s="91"/>
      <c r="C53" s="19" t="s">
        <v>13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13.5" customHeight="1" thickBot="1" x14ac:dyDescent="0.25">
      <c r="A54" s="90"/>
      <c r="B54" s="92"/>
      <c r="C54" s="20" t="s">
        <v>14</v>
      </c>
      <c r="D54" s="13">
        <f>SUM(E54:J54)</f>
        <v>7702.3149999999996</v>
      </c>
      <c r="E54" s="13">
        <v>0</v>
      </c>
      <c r="F54" s="13"/>
      <c r="G54" s="13">
        <v>7700.2929999999997</v>
      </c>
      <c r="H54" s="13">
        <v>0</v>
      </c>
      <c r="I54" s="13">
        <v>2.0219999999999998</v>
      </c>
      <c r="J54" s="13">
        <v>0</v>
      </c>
      <c r="K54" s="13">
        <v>0</v>
      </c>
      <c r="L54" s="13"/>
      <c r="M54" s="13">
        <v>5.3179999999999996</v>
      </c>
      <c r="N54" s="13">
        <v>0</v>
      </c>
      <c r="O54" s="13">
        <v>0</v>
      </c>
      <c r="P54" s="13">
        <v>0</v>
      </c>
    </row>
    <row r="55" spans="1:16" ht="13.5" customHeight="1" x14ac:dyDescent="0.2">
      <c r="A55" s="88" t="s">
        <v>23</v>
      </c>
      <c r="B55" s="93" t="s">
        <v>24</v>
      </c>
      <c r="C55" s="18" t="s">
        <v>11</v>
      </c>
      <c r="D55" s="11">
        <f>SUM(D56:D58)</f>
        <v>61.72</v>
      </c>
      <c r="E55" s="11">
        <f t="shared" ref="E55:P55" si="10">SUM(E56:E58)</f>
        <v>0</v>
      </c>
      <c r="F55" s="11">
        <f t="shared" si="10"/>
        <v>0</v>
      </c>
      <c r="G55" s="11">
        <f t="shared" si="10"/>
        <v>0</v>
      </c>
      <c r="H55" s="11">
        <f t="shared" si="10"/>
        <v>0</v>
      </c>
      <c r="I55" s="11">
        <f t="shared" si="10"/>
        <v>0</v>
      </c>
      <c r="J55" s="11">
        <f t="shared" si="10"/>
        <v>61.72</v>
      </c>
      <c r="K55" s="11">
        <f t="shared" si="10"/>
        <v>0</v>
      </c>
      <c r="L55" s="11">
        <f t="shared" si="10"/>
        <v>0</v>
      </c>
      <c r="M55" s="11">
        <f t="shared" si="10"/>
        <v>0</v>
      </c>
      <c r="N55" s="11">
        <f t="shared" si="10"/>
        <v>0</v>
      </c>
      <c r="O55" s="11">
        <f t="shared" si="10"/>
        <v>0</v>
      </c>
      <c r="P55" s="11">
        <f t="shared" si="10"/>
        <v>0</v>
      </c>
    </row>
    <row r="56" spans="1:16" ht="13.5" customHeight="1" x14ac:dyDescent="0.2">
      <c r="A56" s="91"/>
      <c r="B56" s="95"/>
      <c r="C56" s="19" t="s">
        <v>12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21"/>
      <c r="P56" s="21"/>
    </row>
    <row r="57" spans="1:16" ht="13.5" customHeight="1" x14ac:dyDescent="0.2">
      <c r="A57" s="91"/>
      <c r="B57" s="95"/>
      <c r="C57" s="19" t="s">
        <v>13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ht="13.5" customHeight="1" thickBot="1" x14ac:dyDescent="0.25">
      <c r="A58" s="91"/>
      <c r="B58" s="96"/>
      <c r="C58" s="20" t="s">
        <v>14</v>
      </c>
      <c r="D58" s="13">
        <f>SUM(E58:J58)</f>
        <v>61.72</v>
      </c>
      <c r="E58" s="13">
        <v>0</v>
      </c>
      <c r="F58" s="13">
        <v>0</v>
      </c>
      <c r="G58" s="13">
        <v>0</v>
      </c>
      <c r="H58" s="13">
        <v>0</v>
      </c>
      <c r="I58" s="13"/>
      <c r="J58" s="13">
        <f>61720/1000</f>
        <v>61.72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</row>
    <row r="59" spans="1:16" ht="13.5" customHeight="1" x14ac:dyDescent="0.2">
      <c r="A59" s="91"/>
      <c r="B59" s="93" t="s">
        <v>34</v>
      </c>
      <c r="C59" s="18" t="s">
        <v>11</v>
      </c>
      <c r="D59" s="11">
        <f>SUM(D60:D62)</f>
        <v>711.19500000000005</v>
      </c>
      <c r="E59" s="11">
        <f t="shared" ref="E59:P59" si="11">SUM(E60:E62)</f>
        <v>0</v>
      </c>
      <c r="F59" s="11">
        <f t="shared" si="11"/>
        <v>0</v>
      </c>
      <c r="G59" s="11">
        <f t="shared" si="11"/>
        <v>649.87300000000005</v>
      </c>
      <c r="H59" s="11">
        <f t="shared" si="11"/>
        <v>61.322000000000003</v>
      </c>
      <c r="I59" s="11">
        <f t="shared" si="11"/>
        <v>0</v>
      </c>
      <c r="J59" s="11">
        <f t="shared" si="11"/>
        <v>0</v>
      </c>
      <c r="K59" s="11">
        <f t="shared" si="11"/>
        <v>0</v>
      </c>
      <c r="L59" s="11">
        <f t="shared" si="11"/>
        <v>0</v>
      </c>
      <c r="M59" s="11">
        <f t="shared" si="11"/>
        <v>0</v>
      </c>
      <c r="N59" s="11">
        <f t="shared" si="11"/>
        <v>0</v>
      </c>
      <c r="O59" s="11">
        <f t="shared" si="11"/>
        <v>0</v>
      </c>
      <c r="P59" s="11">
        <f t="shared" si="11"/>
        <v>0</v>
      </c>
    </row>
    <row r="60" spans="1:16" ht="13.5" customHeight="1" x14ac:dyDescent="0.2">
      <c r="A60" s="91"/>
      <c r="B60" s="95"/>
      <c r="C60" s="19" t="s">
        <v>12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21"/>
      <c r="P60" s="21"/>
    </row>
    <row r="61" spans="1:16" ht="13.5" customHeight="1" x14ac:dyDescent="0.2">
      <c r="A61" s="91"/>
      <c r="B61" s="95"/>
      <c r="C61" s="19" t="s">
        <v>13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ht="13.5" customHeight="1" thickBot="1" x14ac:dyDescent="0.25">
      <c r="A62" s="92"/>
      <c r="B62" s="96"/>
      <c r="C62" s="20" t="s">
        <v>14</v>
      </c>
      <c r="D62" s="13">
        <f>SUM(E62:J62)</f>
        <v>711.19500000000005</v>
      </c>
      <c r="E62" s="13">
        <v>0</v>
      </c>
      <c r="F62" s="13">
        <v>0</v>
      </c>
      <c r="G62" s="13">
        <v>649.87300000000005</v>
      </c>
      <c r="H62" s="13">
        <v>61.322000000000003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</row>
    <row r="63" spans="1:16" ht="13.5" customHeight="1" thickBot="1" x14ac:dyDescent="0.3">
      <c r="A63" s="26"/>
      <c r="B63" s="26" t="s">
        <v>28</v>
      </c>
      <c r="C63" s="26"/>
      <c r="D63" s="27">
        <f>SUMIF(C7:C62,"Всего, в т.ч.:",D7:D62)</f>
        <v>20062.324000000001</v>
      </c>
      <c r="E63" s="27">
        <f>SUMIF(C7:C62,"Всего, в т.ч.:",E7:E62)</f>
        <v>4208.9359999999997</v>
      </c>
      <c r="F63" s="27">
        <f>SUMIF(C7:C62,"Всего, в т.ч.:",F7:F62)</f>
        <v>0</v>
      </c>
      <c r="G63" s="27">
        <f>SUMIF(C7:C62,"Всего, в т.ч.:",G7:G62)</f>
        <v>13188.06</v>
      </c>
      <c r="H63" s="27">
        <f>SUMIF(C7:C62,"Всего, в т.ч.:",H7:H62)</f>
        <v>61.322000000000003</v>
      </c>
      <c r="I63" s="27">
        <f>SUMIF(C7:C62,"Всего, в т.ч.:",I7:I62)</f>
        <v>2542.2860000000001</v>
      </c>
      <c r="J63" s="27">
        <f>SUMIF(C7:C62,"Всего, в т.ч.:",J7:J62)</f>
        <v>61.72</v>
      </c>
      <c r="K63" s="27">
        <f t="shared" ref="K63:P63" si="12">SUMIF($C7:$C62,"Всего, в т.ч.:",K7:K62)</f>
        <v>7.6150000000000002</v>
      </c>
      <c r="L63" s="27">
        <f t="shared" si="12"/>
        <v>0</v>
      </c>
      <c r="M63" s="27">
        <f t="shared" si="12"/>
        <v>11.663</v>
      </c>
      <c r="N63" s="27">
        <f t="shared" si="12"/>
        <v>0</v>
      </c>
      <c r="O63" s="27">
        <f t="shared" si="12"/>
        <v>2.718</v>
      </c>
      <c r="P63" s="27">
        <f t="shared" si="12"/>
        <v>0</v>
      </c>
    </row>
    <row r="67" spans="4:17" x14ac:dyDescent="0.2"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f t="shared" ref="Q67" si="13">Q7+Q11+Q15+Q19+Q23+Q27+Q31+Q35+Q39+Q43+Q47+Q51+Q55+Q59</f>
        <v>0</v>
      </c>
    </row>
    <row r="70" spans="4:17" x14ac:dyDescent="0.2">
      <c r="K70" s="14"/>
    </row>
  </sheetData>
  <autoFilter ref="A6:P63">
    <filterColumn colId="1">
      <filters blank="1">
        <filter val="АО &quot;Барнаульская горэлектросеть&quot;"/>
        <filter val="АО &quot;ВМЭС&quot;"/>
        <filter val="АО &quot;Горэлектросеть&quot;"/>
        <filter val="АО &quot;Донэнерго&quot;"/>
        <filter val="АО &quot;ЕЭСК&quot;"/>
        <filter val="АО &quot;Ижевские электрические сети&quot;"/>
        <filter val="АО &quot;МОЭСК&quot;"/>
        <filter val="АО &quot;НордЭнерджиСистемс&quot;"/>
        <filter val="АО &quot;НЭСК&quot;"/>
        <filter val="АО &quot;Объединенная Энергетическая Компания&quot;"/>
        <filter val="АО &quot;Омскэлектро&quot;"/>
        <filter val="АО &quot;ОРЁЛОБЛЭНЕРГО&quot;"/>
        <filter val="АО &quot;Пятигорскэнерго&quot;"/>
        <filter val="АО &quot;РЭС&quot;"/>
        <filter val="АО &quot;Самарская сетевая компания&quot;"/>
        <filter val="АО &quot;Сетевая компания&quot;"/>
        <filter val="АО &quot;Тульские городские электрические сети&quot;"/>
        <filter val="АО &quot;Финарт&quot;"/>
        <filter val="АО &quot;Янтарьэнерго&quot;"/>
        <filter val="ЗАО &quot;Саратовское предприятие городских электрических сетей&quot;"/>
        <filter val="ЗАО &quot;Энергетика и связь строительства&quot;"/>
        <filter val="Итого"/>
        <filter val="МУП &quot;Тверьгорэлектро&quot;"/>
        <filter val="МУП &quot;Электросеть&quot; г. Череповец"/>
        <filter val="МУП «УльГЭС»"/>
        <filter val="ОАО &quot;Иркутская электросетевая компания&quot;"/>
        <filter val="ОАО &quot;ОЭЗ ППТ &quot;Алабуга&quot;"/>
        <filter val="ОАО &quot;СКЭК&quot;"/>
        <filter val="ООО &quot;Барнаульская сетевая компания&quot;"/>
        <filter val="ООО &quot;Башкирэнерго&quot;"/>
        <filter val="ООО &quot;Завод приборных подшипников&quot;"/>
        <filter val="ООО &quot;ЗЭФС-ЭНЕРГО&quot;"/>
        <filter val="ООО &quot;КАМАЗ-ЭНЕРГО&quot;"/>
        <filter val="ООО &quot;КВЭП&quot;"/>
        <filter val="ООО &quot;Коммунальные технологии&quot;"/>
        <filter val="ООО &quot;КузбассЭнергоСеть&quot;"/>
        <filter val="ООО &quot;ОЭС&quot;"/>
        <filter val="ООО &quot;РСК сети&quot;"/>
        <filter val="ООО &quot;СГЭС&quot;"/>
        <filter val="ООО &quot;Сетевая компания&quot;"/>
        <filter val="ООО &quot;СТН-Энергосети&quot;"/>
        <filter val="ООО &quot;ТехЭнергоСад&quot;"/>
        <filter val="ООО &quot;Энергия Транзит&quot;"/>
        <filter val="ООО &quot;ЭнергоПаритет&quot;"/>
        <filter val="ООО &quot;ЭНЕРГО-ПРО&quot;"/>
        <filter val="ООО &quot;Энергоресурс&quot;"/>
        <filter val="ООО «ТранзитЭнергоМонтаж»"/>
        <filter val="ПАО &quot;Россети Волги&quot; - филиал &quot;Чувашэнерго&quot;"/>
        <filter val="ПАО &quot;Россети Кубань&quot;"/>
        <filter val="ПАО &quot;Россети Ленэнерго&quot;"/>
        <filter val="ПАО &quot;Россети Северный Кавказ&quot; - филиал &quot;Ставропольэнерго&quot;"/>
        <filter val="ПАО &quot;Россети Северо-Запад&quot; - филиал &quot;Новгородский&quot;"/>
        <filter val="ПАО &quot;Россети Северо-Запад&quot; филиал &quot;Вологодский&quot;"/>
        <filter val="ПАО &quot;Россети Сибирь&quot; - филиал &quot;Красноярскэнерго&quot;"/>
        <filter val="ПАО &quot;Россети Сибирь&quot; - филиал &quot;Кузбассэнерго-РЭС&quot;"/>
        <filter val="ПАО &quot;СУЭНКО&quot;"/>
        <filter val="ПАО &quot;ТРК&quot;"/>
        <filter val="ПАО &quot;ФСК ЕЭС&quot;"/>
        <filter val="ПАО «Россети Юг» - филиал &quot;Волгоградэнерго&quot;"/>
        <filter val="ПАО «Россети Юг» - филиал &quot;Ростовэнерго&quot;"/>
        <filter val="ПАО «Россети Юг» - филиал «Астраханьэнерго»"/>
        <filter val="Псковский филиал ПАО &quot;Россети Северо-Запад&quot;"/>
        <filter val="Филиал ПАО &quot;МРСК Урала&quot; - &quot;Пермэнерго&quot;"/>
        <filter val="Филиал ПАО &quot;МРСК Урала&quot; - &quot;Свердловэнерго&quot;"/>
        <filter val="Филиал ПАО &quot;МРСК Урала&quot; - &quot;Челябэнерго&quot;"/>
        <filter val="Филиал ПАО &quot;Россети  Центр&quot; - &quot;Белгородэнерго&quot;"/>
        <filter val="Филиал ПАО &quot;Россети  Центр&quot; - &quot;Брянскэнерго&quot;"/>
        <filter val="Филиал ПАО &quot;Россети  Центр&quot; - &quot;Костромаэнерго&quot;"/>
        <filter val="Филиал ПАО &quot;Россети  Центр&quot; - &quot;Курскэнерго&quot;"/>
        <filter val="Филиал ПАО &quot;Россети  Центр&quot; - &quot;Липецкэнерго&quot;"/>
        <filter val="Филиал ПАО &quot;Россети  Центр&quot; - &quot;Орелэнерго&quot;"/>
        <filter val="Филиал ПАО &quot;Россети  Центр&quot; - «Смоленскэнерго»"/>
        <filter val="Филиал ПАО &quot;Россети  Центр&quot; - «Ярэнерго»"/>
        <filter val="Филиал ПАО &quot;Россети Волга&quot; - &quot;Мордовэнерго&quot;"/>
        <filter val="Филиал ПАО &quot;Россети Волга&quot; - &quot;Оренбургэнерго&quot;"/>
        <filter val="Филиал ПАО &quot;Россети Волга&quot; - &quot;Пензаэнерго&quot;"/>
        <filter val="Филиал ПАО &quot;Россети Волга&quot; - &quot;Самарские РС&quot;"/>
        <filter val="Филиал ПАО &quot;Россети Сибирь&quot; - &quot;Алтайэнерго&quot;"/>
        <filter val="Филиал ПАО &quot;Россети Сибирь&quot; - &quot;Омскэнерго&quot;"/>
        <filter val="Филиал ПАО &quot;Россети Центр и Приволжье&quot; - &quot;Владимирэнерго&quot;"/>
        <filter val="Филиал ПАО &quot;Россети Центр и Приволжье&quot; - &quot;Воронежэнерго&quot;"/>
        <filter val="Филиал ПАО &quot;Россети Центр и Приволжье&quot; - &quot;Ивэнерго&quot;"/>
        <filter val="Филиал ПАО &quot;Россети Центр и Приволжье&quot; - &quot;Кировэнерго&quot;"/>
        <filter val="Филиал ПАО &quot;Россети Центр и Приволжье&quot; - &quot;Нижновэнерго&quot;"/>
        <filter val="Филиал ПАО &quot;Россети Центр и Приволжье&quot; - &quot;Рязаньэнерго&quot;"/>
        <filter val="Филиал ПАО &quot;Россети Центр и Приволжье&quot; - &quot;Тверьэнерго&quot;"/>
        <filter val="Филиал ПАО &quot;Россети Центр и Приволжье&quot; - &quot;Тулэнерго&quot;"/>
        <filter val="Филиал ПАО &quot;Россети Центр и Приволжье&quot; - &quot;Удмуртэнерго&quot;"/>
        <filter val="Филиал ПАО &quot;Россети Центр и Приволжье&quot; &quot;Калугаэнерго&quot;"/>
        <filter val="Филиал ПАО «Россети Центр и Приволжье»- Мариэнерго"/>
      </filters>
    </filterColumn>
  </autoFilter>
  <mergeCells count="27">
    <mergeCell ref="A27:A30"/>
    <mergeCell ref="B27:B30"/>
    <mergeCell ref="E5:J5"/>
    <mergeCell ref="K5:P5"/>
    <mergeCell ref="A7:A10"/>
    <mergeCell ref="B7:B10"/>
    <mergeCell ref="A11:A14"/>
    <mergeCell ref="B11:B14"/>
    <mergeCell ref="A15:A22"/>
    <mergeCell ref="B15:B18"/>
    <mergeCell ref="B19:B22"/>
    <mergeCell ref="A23:A26"/>
    <mergeCell ref="B23:B26"/>
    <mergeCell ref="A55:A62"/>
    <mergeCell ref="B55:B58"/>
    <mergeCell ref="B59:B62"/>
    <mergeCell ref="A31:A34"/>
    <mergeCell ref="B31:B34"/>
    <mergeCell ref="A35:A38"/>
    <mergeCell ref="B35:B38"/>
    <mergeCell ref="A39:A42"/>
    <mergeCell ref="B39:B42"/>
    <mergeCell ref="A43:A46"/>
    <mergeCell ref="B43:B46"/>
    <mergeCell ref="A47:A54"/>
    <mergeCell ref="B47:B50"/>
    <mergeCell ref="B51:B54"/>
  </mergeCells>
  <pageMargins left="0.7" right="0.7" top="0.75" bottom="0.75" header="0.3" footer="0.3"/>
  <pageSetup paperSize="9" scale="4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70"/>
  <sheetViews>
    <sheetView showZeros="0" zoomScale="70" zoomScaleNormal="70" workbookViewId="0">
      <pane xSplit="4" ySplit="6" topLeftCell="E10" activePane="bottomRight" state="frozen"/>
      <selection pane="topRight" activeCell="G1" sqref="G1"/>
      <selection pane="bottomLeft" activeCell="A7" sqref="A7"/>
      <selection pane="bottomRight" activeCell="L53" sqref="L53"/>
    </sheetView>
  </sheetViews>
  <sheetFormatPr defaultColWidth="9.140625" defaultRowHeight="14.25" x14ac:dyDescent="0.2"/>
  <cols>
    <col min="1" max="1" width="29.7109375" style="4" customWidth="1"/>
    <col min="2" max="2" width="31.42578125" style="4" customWidth="1"/>
    <col min="3" max="3" width="20" style="3" customWidth="1"/>
    <col min="4" max="4" width="20.7109375" style="4" customWidth="1"/>
    <col min="5" max="5" width="16.85546875" style="4" customWidth="1"/>
    <col min="6" max="6" width="17.42578125" style="4" customWidth="1"/>
    <col min="7" max="7" width="18.42578125" style="4" customWidth="1"/>
    <col min="8" max="8" width="17.5703125" style="4" customWidth="1"/>
    <col min="9" max="9" width="19.140625" style="4" customWidth="1"/>
    <col min="10" max="10" width="18.7109375" style="4" customWidth="1"/>
    <col min="11" max="11" width="18.28515625" style="4" customWidth="1"/>
    <col min="12" max="12" width="17.42578125" style="4" customWidth="1"/>
    <col min="13" max="14" width="18.42578125" style="4" customWidth="1"/>
    <col min="15" max="15" width="17.7109375" style="4" customWidth="1"/>
    <col min="16" max="16" width="17.85546875" style="4" customWidth="1"/>
    <col min="17" max="16384" width="9.140625" style="3"/>
  </cols>
  <sheetData>
    <row r="1" spans="1:16" x14ac:dyDescent="0.2">
      <c r="A1" s="5"/>
      <c r="B1" s="5"/>
    </row>
    <row r="2" spans="1:16" s="1" customFormat="1" ht="26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26.25" customHeight="1" x14ac:dyDescent="0.25">
      <c r="A3" s="7">
        <v>44866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3.5" thickBot="1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55.5" customHeight="1" x14ac:dyDescent="0.2">
      <c r="A5" s="10" t="s">
        <v>1</v>
      </c>
      <c r="B5" s="10" t="s">
        <v>2</v>
      </c>
      <c r="C5" s="10" t="s">
        <v>3</v>
      </c>
      <c r="D5" s="10" t="s">
        <v>4</v>
      </c>
      <c r="E5" s="82" t="s">
        <v>5</v>
      </c>
      <c r="F5" s="83"/>
      <c r="G5" s="83"/>
      <c r="H5" s="83"/>
      <c r="I5" s="83"/>
      <c r="J5" s="84"/>
      <c r="K5" s="85" t="s">
        <v>6</v>
      </c>
      <c r="L5" s="86"/>
      <c r="M5" s="86"/>
      <c r="N5" s="86"/>
      <c r="O5" s="86"/>
      <c r="P5" s="87"/>
    </row>
    <row r="6" spans="1:16" ht="13.5" customHeight="1" thickBot="1" x14ac:dyDescent="0.25">
      <c r="A6" s="9"/>
      <c r="B6" s="9"/>
      <c r="C6" s="9"/>
      <c r="D6" s="9"/>
      <c r="E6" s="15" t="s">
        <v>7</v>
      </c>
      <c r="F6" s="15" t="s">
        <v>8</v>
      </c>
      <c r="G6" s="15" t="s">
        <v>9</v>
      </c>
      <c r="H6" s="15" t="s">
        <v>25</v>
      </c>
      <c r="I6" s="15" t="s">
        <v>26</v>
      </c>
      <c r="J6" s="15" t="s">
        <v>10</v>
      </c>
      <c r="K6" s="15" t="s">
        <v>7</v>
      </c>
      <c r="L6" s="15" t="s">
        <v>8</v>
      </c>
      <c r="M6" s="15" t="s">
        <v>9</v>
      </c>
      <c r="N6" s="16" t="s">
        <v>25</v>
      </c>
      <c r="O6" s="16" t="s">
        <v>26</v>
      </c>
      <c r="P6" s="17" t="s">
        <v>10</v>
      </c>
    </row>
    <row r="7" spans="1:16" ht="13.5" customHeight="1" x14ac:dyDescent="0.2">
      <c r="A7" s="88" t="s">
        <v>15</v>
      </c>
      <c r="B7" s="93" t="s">
        <v>36</v>
      </c>
      <c r="C7" s="18" t="s">
        <v>11</v>
      </c>
      <c r="D7" s="11">
        <f>SUM(D8:D10)</f>
        <v>2026.35</v>
      </c>
      <c r="E7" s="11">
        <f t="shared" ref="E7:P7" si="0">SUM(E8:E10)</f>
        <v>0</v>
      </c>
      <c r="F7" s="11">
        <f t="shared" si="0"/>
        <v>0</v>
      </c>
      <c r="G7" s="11">
        <f>SUM(G8:G10)</f>
        <v>2026.35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>SUM(M8:M10)</f>
        <v>2.8730000000000002</v>
      </c>
      <c r="N7" s="11">
        <f t="shared" si="0"/>
        <v>0</v>
      </c>
      <c r="O7" s="11">
        <f t="shared" si="0"/>
        <v>0</v>
      </c>
      <c r="P7" s="11">
        <f t="shared" si="0"/>
        <v>0</v>
      </c>
    </row>
    <row r="8" spans="1:16" ht="13.5" customHeight="1" x14ac:dyDescent="0.2">
      <c r="A8" s="91"/>
      <c r="B8" s="91"/>
      <c r="C8" s="19" t="s">
        <v>12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1"/>
      <c r="P8" s="21"/>
    </row>
    <row r="9" spans="1:16" ht="13.5" customHeight="1" x14ac:dyDescent="0.2">
      <c r="A9" s="91"/>
      <c r="B9" s="91"/>
      <c r="C9" s="19" t="s">
        <v>13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3.5" customHeight="1" thickBot="1" x14ac:dyDescent="0.25">
      <c r="A10" s="92"/>
      <c r="B10" s="92"/>
      <c r="C10" s="20" t="s">
        <v>14</v>
      </c>
      <c r="D10" s="13">
        <f>SUM(E10:J10)</f>
        <v>2026.35</v>
      </c>
      <c r="E10" s="13">
        <v>0</v>
      </c>
      <c r="F10" s="13">
        <v>0</v>
      </c>
      <c r="G10" s="13">
        <v>2026.35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2.8730000000000002</v>
      </c>
      <c r="N10" s="13">
        <v>0</v>
      </c>
      <c r="O10" s="13">
        <v>0</v>
      </c>
      <c r="P10" s="13">
        <v>0</v>
      </c>
    </row>
    <row r="11" spans="1:16" ht="13.5" customHeight="1" x14ac:dyDescent="0.2">
      <c r="A11" s="88" t="s">
        <v>27</v>
      </c>
      <c r="B11" s="93" t="s">
        <v>32</v>
      </c>
      <c r="C11" s="18" t="s">
        <v>11</v>
      </c>
      <c r="D11" s="11">
        <f>SUM(D12:D14)</f>
        <v>343.08499999999998</v>
      </c>
      <c r="E11" s="11">
        <f t="shared" ref="E11:P11" si="1">SUM(E12:E14)</f>
        <v>0</v>
      </c>
      <c r="F11" s="11">
        <f t="shared" si="1"/>
        <v>0</v>
      </c>
      <c r="G11" s="11">
        <f>SUM(G12:G14)</f>
        <v>343.08499999999998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>SUM(M12:M14)</f>
        <v>0.59</v>
      </c>
      <c r="N11" s="11">
        <f t="shared" si="1"/>
        <v>0</v>
      </c>
      <c r="O11" s="11">
        <f t="shared" si="1"/>
        <v>0</v>
      </c>
      <c r="P11" s="11">
        <f t="shared" si="1"/>
        <v>0</v>
      </c>
    </row>
    <row r="12" spans="1:16" ht="13.5" customHeight="1" x14ac:dyDescent="0.2">
      <c r="A12" s="91"/>
      <c r="B12" s="91"/>
      <c r="C12" s="19" t="s">
        <v>12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1"/>
      <c r="P12" s="21"/>
    </row>
    <row r="13" spans="1:16" ht="13.5" customHeight="1" x14ac:dyDescent="0.2">
      <c r="A13" s="91"/>
      <c r="B13" s="91"/>
      <c r="C13" s="19" t="s">
        <v>13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3.5" customHeight="1" thickBot="1" x14ac:dyDescent="0.25">
      <c r="A14" s="92"/>
      <c r="B14" s="92"/>
      <c r="C14" s="20" t="s">
        <v>14</v>
      </c>
      <c r="D14" s="13">
        <f>SUM(E14:J14)</f>
        <v>343.08499999999998</v>
      </c>
      <c r="E14" s="13">
        <v>0</v>
      </c>
      <c r="F14" s="13">
        <v>0</v>
      </c>
      <c r="G14" s="13">
        <v>343.08499999999998</v>
      </c>
      <c r="H14" s="13">
        <v>0</v>
      </c>
      <c r="I14" s="13"/>
      <c r="J14" s="13">
        <v>0</v>
      </c>
      <c r="K14" s="13">
        <v>0</v>
      </c>
      <c r="L14" s="13">
        <v>0</v>
      </c>
      <c r="M14" s="13">
        <v>0.59</v>
      </c>
      <c r="N14" s="13">
        <v>0</v>
      </c>
      <c r="O14" s="13"/>
      <c r="P14" s="13">
        <v>0</v>
      </c>
    </row>
    <row r="15" spans="1:16" ht="13.5" customHeight="1" x14ac:dyDescent="0.2">
      <c r="A15" s="88" t="s">
        <v>40</v>
      </c>
      <c r="B15" s="88" t="s">
        <v>39</v>
      </c>
      <c r="C15" s="18" t="s">
        <v>11</v>
      </c>
      <c r="D15" s="11">
        <f>SUM(D16:D18)</f>
        <v>1754.0970000000002</v>
      </c>
      <c r="E15" s="11"/>
      <c r="F15" s="11"/>
      <c r="G15" s="11">
        <f>SUM(G16:G18)</f>
        <v>1286.1780000000001</v>
      </c>
      <c r="H15" s="11"/>
      <c r="I15" s="11">
        <f>SUM(I16:I18)</f>
        <v>467.91899999999998</v>
      </c>
      <c r="J15" s="11"/>
      <c r="K15" s="11"/>
      <c r="L15" s="11"/>
      <c r="M15" s="11">
        <f>SUM(M16:M18)</f>
        <v>1.869</v>
      </c>
      <c r="N15" s="11"/>
      <c r="O15" s="11">
        <f>SUM(O16:O18)</f>
        <v>0.72</v>
      </c>
      <c r="P15" s="11"/>
    </row>
    <row r="16" spans="1:16" ht="13.5" customHeight="1" x14ac:dyDescent="0.2">
      <c r="A16" s="89"/>
      <c r="B16" s="89"/>
      <c r="C16" s="19" t="s">
        <v>12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3.5" customHeight="1" x14ac:dyDescent="0.2">
      <c r="A17" s="89"/>
      <c r="B17" s="89"/>
      <c r="C17" s="19" t="s">
        <v>13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3.5" customHeight="1" thickBot="1" x14ac:dyDescent="0.25">
      <c r="A18" s="89"/>
      <c r="B18" s="90"/>
      <c r="C18" s="20" t="s">
        <v>14</v>
      </c>
      <c r="D18" s="13">
        <f>SUM(E18:J18)</f>
        <v>1754.0970000000002</v>
      </c>
      <c r="E18" s="13"/>
      <c r="F18" s="13"/>
      <c r="G18" s="13">
        <v>1286.1780000000001</v>
      </c>
      <c r="H18" s="13"/>
      <c r="I18" s="13">
        <v>467.91899999999998</v>
      </c>
      <c r="J18" s="13"/>
      <c r="K18" s="13"/>
      <c r="L18" s="25"/>
      <c r="M18" s="13">
        <v>1.869</v>
      </c>
      <c r="N18" s="13"/>
      <c r="O18" s="13">
        <v>0.72</v>
      </c>
      <c r="P18" s="13"/>
    </row>
    <row r="19" spans="1:16" ht="13.5" customHeight="1" x14ac:dyDescent="0.2">
      <c r="A19" s="89"/>
      <c r="B19" s="88" t="s">
        <v>29</v>
      </c>
      <c r="C19" s="18" t="s">
        <v>11</v>
      </c>
      <c r="D19" s="11">
        <f>SUM(D20:D22)</f>
        <v>2314.9459999999999</v>
      </c>
      <c r="E19" s="11">
        <f>SUM(E20:E22)</f>
        <v>2314.9459999999999</v>
      </c>
      <c r="F19" s="11"/>
      <c r="G19" s="11"/>
      <c r="H19" s="11"/>
      <c r="I19" s="11"/>
      <c r="J19" s="11"/>
      <c r="K19" s="22">
        <f>SUM(K20:K22)</f>
        <v>3.4060000000000001</v>
      </c>
      <c r="L19" s="11"/>
      <c r="M19" s="11"/>
      <c r="N19" s="11"/>
      <c r="O19" s="11"/>
      <c r="P19" s="11"/>
    </row>
    <row r="20" spans="1:16" ht="13.5" customHeight="1" x14ac:dyDescent="0.2">
      <c r="A20" s="89"/>
      <c r="B20" s="89"/>
      <c r="C20" s="19" t="s">
        <v>12</v>
      </c>
      <c r="D20" s="12"/>
      <c r="E20" s="12"/>
      <c r="F20" s="12"/>
      <c r="G20" s="12"/>
      <c r="H20" s="12"/>
      <c r="I20" s="12"/>
      <c r="J20" s="12"/>
      <c r="K20" s="23"/>
      <c r="L20" s="12"/>
      <c r="M20" s="12"/>
      <c r="N20" s="12"/>
      <c r="O20" s="12"/>
      <c r="P20" s="12"/>
    </row>
    <row r="21" spans="1:16" ht="13.5" customHeight="1" x14ac:dyDescent="0.2">
      <c r="A21" s="89"/>
      <c r="B21" s="89"/>
      <c r="C21" s="19" t="s">
        <v>13</v>
      </c>
      <c r="D21" s="12"/>
      <c r="E21" s="12"/>
      <c r="F21" s="12"/>
      <c r="G21" s="12"/>
      <c r="H21" s="12"/>
      <c r="I21" s="12"/>
      <c r="J21" s="12"/>
      <c r="K21" s="23"/>
      <c r="L21" s="12"/>
      <c r="M21" s="12"/>
      <c r="N21" s="12"/>
      <c r="O21" s="12"/>
      <c r="P21" s="12"/>
    </row>
    <row r="22" spans="1:16" ht="13.5" customHeight="1" thickBot="1" x14ac:dyDescent="0.25">
      <c r="A22" s="90"/>
      <c r="B22" s="90"/>
      <c r="C22" s="20" t="s">
        <v>14</v>
      </c>
      <c r="D22" s="13">
        <f>SUM(E22:J22)</f>
        <v>2314.9459999999999</v>
      </c>
      <c r="E22" s="25">
        <f>2314946/1000</f>
        <v>2314.9459999999999</v>
      </c>
      <c r="F22" s="13"/>
      <c r="G22" s="13"/>
      <c r="H22" s="13"/>
      <c r="I22" s="13"/>
      <c r="J22" s="13"/>
      <c r="K22" s="24">
        <f>3406/1000</f>
        <v>3.4060000000000001</v>
      </c>
      <c r="L22" s="13"/>
      <c r="M22" s="13"/>
      <c r="N22" s="13"/>
      <c r="O22" s="13"/>
      <c r="P22" s="13"/>
    </row>
    <row r="23" spans="1:16" ht="13.5" customHeight="1" x14ac:dyDescent="0.2">
      <c r="A23" s="88" t="s">
        <v>16</v>
      </c>
      <c r="B23" s="93" t="s">
        <v>29</v>
      </c>
      <c r="C23" s="18" t="s">
        <v>11</v>
      </c>
      <c r="D23" s="22">
        <f t="shared" ref="D23:P23" si="2">SUM(D24:D26)</f>
        <v>341.20499999999998</v>
      </c>
      <c r="E23" s="11">
        <f t="shared" si="2"/>
        <v>341.20499999999998</v>
      </c>
      <c r="F23" s="11">
        <f t="shared" si="2"/>
        <v>0</v>
      </c>
      <c r="G23" s="11">
        <f t="shared" si="2"/>
        <v>0</v>
      </c>
      <c r="H23" s="11">
        <f t="shared" si="2"/>
        <v>0</v>
      </c>
      <c r="I23" s="11">
        <f t="shared" si="2"/>
        <v>0</v>
      </c>
      <c r="J23" s="11">
        <f t="shared" si="2"/>
        <v>0</v>
      </c>
      <c r="K23" s="11">
        <f t="shared" si="2"/>
        <v>0.50700000000000001</v>
      </c>
      <c r="L23" s="11">
        <f t="shared" si="2"/>
        <v>0</v>
      </c>
      <c r="M23" s="11">
        <f t="shared" si="2"/>
        <v>0</v>
      </c>
      <c r="N23" s="11">
        <f t="shared" si="2"/>
        <v>0</v>
      </c>
      <c r="O23" s="11">
        <f t="shared" si="2"/>
        <v>0</v>
      </c>
      <c r="P23" s="11">
        <f t="shared" si="2"/>
        <v>0</v>
      </c>
    </row>
    <row r="24" spans="1:16" ht="13.5" customHeight="1" x14ac:dyDescent="0.2">
      <c r="A24" s="91"/>
      <c r="B24" s="91"/>
      <c r="C24" s="19" t="s">
        <v>12</v>
      </c>
      <c r="D24" s="2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1"/>
      <c r="P24" s="21"/>
    </row>
    <row r="25" spans="1:16" ht="13.5" customHeight="1" x14ac:dyDescent="0.2">
      <c r="A25" s="91"/>
      <c r="B25" s="91"/>
      <c r="C25" s="19" t="s">
        <v>13</v>
      </c>
      <c r="D25" s="2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3.5" customHeight="1" thickBot="1" x14ac:dyDescent="0.25">
      <c r="A26" s="92"/>
      <c r="B26" s="92"/>
      <c r="C26" s="20" t="s">
        <v>14</v>
      </c>
      <c r="D26" s="24">
        <f>SUM(E26:J26)</f>
        <v>341.20499999999998</v>
      </c>
      <c r="E26" s="13">
        <f>341205/1000</f>
        <v>341.20499999999998</v>
      </c>
      <c r="F26" s="13"/>
      <c r="G26" s="13"/>
      <c r="H26" s="13">
        <v>0</v>
      </c>
      <c r="I26" s="13"/>
      <c r="J26" s="13">
        <v>0</v>
      </c>
      <c r="K26" s="13">
        <v>0.50700000000000001</v>
      </c>
      <c r="L26" s="25">
        <v>0</v>
      </c>
      <c r="M26" s="13">
        <v>0</v>
      </c>
      <c r="N26" s="13">
        <v>0</v>
      </c>
      <c r="O26" s="13">
        <v>0</v>
      </c>
      <c r="P26" s="13">
        <v>0</v>
      </c>
    </row>
    <row r="27" spans="1:16" ht="13.5" customHeight="1" x14ac:dyDescent="0.2">
      <c r="A27" s="88" t="s">
        <v>17</v>
      </c>
      <c r="B27" s="93" t="s">
        <v>37</v>
      </c>
      <c r="C27" s="18" t="s">
        <v>11</v>
      </c>
      <c r="D27" s="11">
        <f t="shared" ref="D27:P27" si="3">SUM(D28:D30)</f>
        <v>980.423</v>
      </c>
      <c r="E27" s="76">
        <f t="shared" si="3"/>
        <v>0</v>
      </c>
      <c r="F27" s="11">
        <f t="shared" si="3"/>
        <v>0</v>
      </c>
      <c r="G27" s="11">
        <f t="shared" si="3"/>
        <v>0</v>
      </c>
      <c r="H27" s="11">
        <f t="shared" si="3"/>
        <v>0</v>
      </c>
      <c r="I27" s="11">
        <f t="shared" si="3"/>
        <v>980.423</v>
      </c>
      <c r="J27" s="11">
        <f t="shared" si="3"/>
        <v>0</v>
      </c>
      <c r="K27" s="22">
        <f t="shared" si="3"/>
        <v>0</v>
      </c>
      <c r="L27" s="77"/>
      <c r="M27" s="11">
        <f t="shared" si="3"/>
        <v>0</v>
      </c>
      <c r="N27" s="11">
        <f t="shared" si="3"/>
        <v>0</v>
      </c>
      <c r="O27" s="11">
        <f t="shared" si="3"/>
        <v>1.444</v>
      </c>
      <c r="P27" s="11">
        <f t="shared" si="3"/>
        <v>0</v>
      </c>
    </row>
    <row r="28" spans="1:16" ht="13.5" customHeight="1" x14ac:dyDescent="0.2">
      <c r="A28" s="91"/>
      <c r="B28" s="91"/>
      <c r="C28" s="19" t="s">
        <v>12</v>
      </c>
      <c r="D28" s="12"/>
      <c r="E28" s="12"/>
      <c r="F28" s="12"/>
      <c r="G28" s="12"/>
      <c r="H28" s="12"/>
      <c r="I28" s="12"/>
      <c r="J28" s="12"/>
      <c r="K28" s="23"/>
      <c r="L28" s="12">
        <f>SUM(L29:L31)</f>
        <v>0</v>
      </c>
      <c r="M28" s="12"/>
      <c r="N28" s="12"/>
      <c r="O28" s="21"/>
      <c r="P28" s="21"/>
    </row>
    <row r="29" spans="1:16" ht="13.5" customHeight="1" x14ac:dyDescent="0.2">
      <c r="A29" s="91"/>
      <c r="B29" s="91"/>
      <c r="C29" s="19" t="s">
        <v>13</v>
      </c>
      <c r="D29" s="12"/>
      <c r="E29" s="12"/>
      <c r="F29" s="12"/>
      <c r="G29" s="12"/>
      <c r="H29" s="12"/>
      <c r="I29" s="12"/>
      <c r="J29" s="12"/>
      <c r="K29" s="23"/>
      <c r="L29" s="12"/>
      <c r="M29" s="12"/>
      <c r="N29" s="12"/>
      <c r="O29" s="12"/>
      <c r="P29" s="12"/>
    </row>
    <row r="30" spans="1:16" ht="13.5" customHeight="1" thickBot="1" x14ac:dyDescent="0.25">
      <c r="A30" s="92"/>
      <c r="B30" s="92"/>
      <c r="C30" s="20" t="s">
        <v>14</v>
      </c>
      <c r="D30" s="13">
        <f>SUM(E30:J30)</f>
        <v>980.423</v>
      </c>
      <c r="E30" s="13">
        <v>0</v>
      </c>
      <c r="F30" s="13">
        <v>0</v>
      </c>
      <c r="G30" s="13"/>
      <c r="H30" s="13">
        <v>0</v>
      </c>
      <c r="I30" s="13">
        <v>980.423</v>
      </c>
      <c r="J30" s="13">
        <v>0</v>
      </c>
      <c r="K30" s="24">
        <v>0</v>
      </c>
      <c r="L30" s="13"/>
      <c r="M30" s="13">
        <v>0</v>
      </c>
      <c r="N30" s="13">
        <v>0</v>
      </c>
      <c r="O30" s="13">
        <v>1.444</v>
      </c>
      <c r="P30" s="13">
        <v>0</v>
      </c>
    </row>
    <row r="31" spans="1:16" ht="13.5" customHeight="1" x14ac:dyDescent="0.2">
      <c r="A31" s="88" t="s">
        <v>18</v>
      </c>
      <c r="B31" s="93" t="s">
        <v>33</v>
      </c>
      <c r="C31" s="18" t="s">
        <v>11</v>
      </c>
      <c r="D31" s="11">
        <f t="shared" ref="D31:P31" si="4">SUM(D32:D34)</f>
        <v>196.91499999999999</v>
      </c>
      <c r="E31" s="11">
        <f t="shared" si="4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  <c r="I31" s="11">
        <f t="shared" si="4"/>
        <v>196.91499999999999</v>
      </c>
      <c r="J31" s="11">
        <f t="shared" si="4"/>
        <v>0</v>
      </c>
      <c r="K31" s="11">
        <f t="shared" si="4"/>
        <v>0</v>
      </c>
      <c r="L31" s="11">
        <v>0</v>
      </c>
      <c r="M31" s="11">
        <f t="shared" si="4"/>
        <v>0</v>
      </c>
      <c r="N31" s="11">
        <f t="shared" si="4"/>
        <v>0</v>
      </c>
      <c r="O31" s="11">
        <f t="shared" si="4"/>
        <v>0.313</v>
      </c>
      <c r="P31" s="11">
        <f t="shared" si="4"/>
        <v>0</v>
      </c>
    </row>
    <row r="32" spans="1:16" ht="13.5" customHeight="1" x14ac:dyDescent="0.2">
      <c r="A32" s="91"/>
      <c r="B32" s="91"/>
      <c r="C32" s="19" t="s">
        <v>12</v>
      </c>
      <c r="D32" s="12"/>
      <c r="E32" s="12"/>
      <c r="F32" s="12"/>
      <c r="G32" s="12"/>
      <c r="H32" s="12"/>
      <c r="I32" s="12"/>
      <c r="J32" s="12"/>
      <c r="K32" s="12"/>
      <c r="L32" s="12">
        <f>SUM(L33:L34)</f>
        <v>0</v>
      </c>
      <c r="M32" s="12"/>
      <c r="N32" s="12"/>
      <c r="O32" s="21"/>
      <c r="P32" s="21"/>
    </row>
    <row r="33" spans="1:16" ht="13.5" customHeight="1" x14ac:dyDescent="0.2">
      <c r="A33" s="91"/>
      <c r="B33" s="91"/>
      <c r="C33" s="19" t="s">
        <v>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13.5" customHeight="1" thickBot="1" x14ac:dyDescent="0.25">
      <c r="A34" s="92"/>
      <c r="B34" s="92"/>
      <c r="C34" s="20" t="s">
        <v>14</v>
      </c>
      <c r="D34" s="13">
        <f>SUM(E34:J34)</f>
        <v>196.91499999999999</v>
      </c>
      <c r="E34" s="13">
        <v>0</v>
      </c>
      <c r="F34" s="13">
        <v>0</v>
      </c>
      <c r="G34" s="13">
        <v>0</v>
      </c>
      <c r="H34" s="13">
        <v>0</v>
      </c>
      <c r="I34" s="13">
        <f>196915/1000</f>
        <v>196.91499999999999</v>
      </c>
      <c r="J34" s="13"/>
      <c r="K34" s="13"/>
      <c r="L34" s="13">
        <v>0</v>
      </c>
      <c r="M34" s="13">
        <v>0</v>
      </c>
      <c r="N34" s="13">
        <v>0</v>
      </c>
      <c r="O34" s="13">
        <v>0.313</v>
      </c>
      <c r="P34" s="13">
        <v>0</v>
      </c>
    </row>
    <row r="35" spans="1:16" ht="13.5" customHeight="1" x14ac:dyDescent="0.2">
      <c r="A35" s="94" t="s">
        <v>19</v>
      </c>
      <c r="B35" s="93" t="s">
        <v>35</v>
      </c>
      <c r="C35" s="18" t="s">
        <v>11</v>
      </c>
      <c r="D35" s="11">
        <f t="shared" ref="D35:P35" si="5">SUM(D36:D38)</f>
        <v>173.09100000000001</v>
      </c>
      <c r="E35" s="11">
        <f t="shared" si="5"/>
        <v>0</v>
      </c>
      <c r="F35" s="11">
        <f t="shared" si="5"/>
        <v>0</v>
      </c>
      <c r="G35" s="11">
        <f t="shared" si="5"/>
        <v>0</v>
      </c>
      <c r="H35" s="11">
        <f t="shared" si="5"/>
        <v>0</v>
      </c>
      <c r="I35" s="11">
        <f t="shared" si="5"/>
        <v>173.09100000000001</v>
      </c>
      <c r="J35" s="11">
        <f t="shared" si="5"/>
        <v>0</v>
      </c>
      <c r="K35" s="11">
        <f t="shared" si="5"/>
        <v>0</v>
      </c>
      <c r="L35" s="11">
        <f t="shared" si="5"/>
        <v>0</v>
      </c>
      <c r="M35" s="11">
        <f t="shared" si="5"/>
        <v>0</v>
      </c>
      <c r="N35" s="11">
        <f t="shared" si="5"/>
        <v>0</v>
      </c>
      <c r="O35" s="11">
        <f t="shared" si="5"/>
        <v>0.28199999999999997</v>
      </c>
      <c r="P35" s="11">
        <f t="shared" si="5"/>
        <v>0</v>
      </c>
    </row>
    <row r="36" spans="1:16" ht="13.5" customHeight="1" x14ac:dyDescent="0.2">
      <c r="A36" s="89"/>
      <c r="B36" s="91"/>
      <c r="C36" s="19" t="s">
        <v>12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1"/>
      <c r="P36" s="21"/>
    </row>
    <row r="37" spans="1:16" ht="13.5" customHeight="1" x14ac:dyDescent="0.2">
      <c r="A37" s="89"/>
      <c r="B37" s="91"/>
      <c r="C37" s="19" t="s">
        <v>13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13.5" customHeight="1" thickBot="1" x14ac:dyDescent="0.25">
      <c r="A38" s="90"/>
      <c r="B38" s="92"/>
      <c r="C38" s="20" t="s">
        <v>14</v>
      </c>
      <c r="D38" s="13">
        <f>SUM(E38:J38)</f>
        <v>173.09100000000001</v>
      </c>
      <c r="E38" s="13">
        <v>0</v>
      </c>
      <c r="F38" s="13">
        <v>0</v>
      </c>
      <c r="G38" s="13"/>
      <c r="H38" s="13">
        <v>0</v>
      </c>
      <c r="I38" s="13">
        <f>173091/1000</f>
        <v>173.09100000000001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0.28199999999999997</v>
      </c>
      <c r="P38" s="13">
        <v>0</v>
      </c>
    </row>
    <row r="39" spans="1:16" ht="13.5" customHeight="1" x14ac:dyDescent="0.2">
      <c r="A39" s="88" t="s">
        <v>20</v>
      </c>
      <c r="B39" s="93" t="s">
        <v>30</v>
      </c>
      <c r="C39" s="18" t="s">
        <v>11</v>
      </c>
      <c r="D39" s="11">
        <f t="shared" ref="D39:P39" si="6">SUM(D40:D42)</f>
        <v>1095.931</v>
      </c>
      <c r="E39" s="11">
        <f t="shared" si="6"/>
        <v>0</v>
      </c>
      <c r="F39" s="11">
        <f t="shared" si="6"/>
        <v>0</v>
      </c>
      <c r="G39" s="11">
        <f t="shared" si="6"/>
        <v>1095.931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1.117</v>
      </c>
      <c r="N39" s="11">
        <f t="shared" si="6"/>
        <v>0</v>
      </c>
      <c r="O39" s="11">
        <f t="shared" si="6"/>
        <v>0</v>
      </c>
      <c r="P39" s="11">
        <f t="shared" si="6"/>
        <v>0</v>
      </c>
    </row>
    <row r="40" spans="1:16" ht="13.5" customHeight="1" x14ac:dyDescent="0.2">
      <c r="A40" s="91"/>
      <c r="B40" s="91"/>
      <c r="C40" s="19" t="s">
        <v>12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1"/>
      <c r="P40" s="21"/>
    </row>
    <row r="41" spans="1:16" ht="13.5" customHeight="1" x14ac:dyDescent="0.2">
      <c r="A41" s="91"/>
      <c r="B41" s="91"/>
      <c r="C41" s="19" t="s">
        <v>13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3.5" customHeight="1" thickBot="1" x14ac:dyDescent="0.25">
      <c r="A42" s="92"/>
      <c r="B42" s="92"/>
      <c r="C42" s="20" t="s">
        <v>14</v>
      </c>
      <c r="D42" s="13">
        <f>SUM(E42:J42)</f>
        <v>1095.931</v>
      </c>
      <c r="E42" s="13">
        <v>0</v>
      </c>
      <c r="F42" s="13">
        <v>0</v>
      </c>
      <c r="G42" s="13">
        <v>1095.931</v>
      </c>
      <c r="H42" s="13">
        <v>0</v>
      </c>
      <c r="I42" s="13"/>
      <c r="J42" s="13">
        <v>0</v>
      </c>
      <c r="K42" s="13">
        <v>0</v>
      </c>
      <c r="L42" s="13">
        <v>0</v>
      </c>
      <c r="M42" s="13">
        <v>1.117</v>
      </c>
      <c r="N42" s="13">
        <v>0</v>
      </c>
      <c r="O42" s="13">
        <v>0</v>
      </c>
      <c r="P42" s="13">
        <v>0</v>
      </c>
    </row>
    <row r="43" spans="1:16" ht="13.5" customHeight="1" x14ac:dyDescent="0.2">
      <c r="A43" s="88" t="s">
        <v>21</v>
      </c>
      <c r="B43" s="93" t="s">
        <v>31</v>
      </c>
      <c r="C43" s="18" t="s">
        <v>11</v>
      </c>
      <c r="D43" s="11">
        <f t="shared" ref="D43:P43" si="7">SUM(D44:D46)</f>
        <v>765.56200000000001</v>
      </c>
      <c r="E43" s="11">
        <f t="shared" si="7"/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765.56200000000001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</row>
    <row r="44" spans="1:16" ht="13.5" customHeight="1" x14ac:dyDescent="0.2">
      <c r="A44" s="91"/>
      <c r="B44" s="91"/>
      <c r="C44" s="19" t="s">
        <v>12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21"/>
      <c r="P44" s="21"/>
    </row>
    <row r="45" spans="1:16" ht="13.5" customHeight="1" x14ac:dyDescent="0.2">
      <c r="A45" s="91"/>
      <c r="B45" s="91"/>
      <c r="C45" s="19" t="s">
        <v>13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13.5" customHeight="1" thickBot="1" x14ac:dyDescent="0.25">
      <c r="A46" s="92"/>
      <c r="B46" s="92"/>
      <c r="C46" s="20" t="s">
        <v>14</v>
      </c>
      <c r="D46" s="13">
        <f>SUM(E46:J46)</f>
        <v>765.56200000000001</v>
      </c>
      <c r="E46" s="13">
        <v>0</v>
      </c>
      <c r="F46" s="13">
        <v>0</v>
      </c>
      <c r="G46" s="13"/>
      <c r="H46" s="13">
        <v>0</v>
      </c>
      <c r="I46" s="13">
        <f>765562/1000</f>
        <v>765.56200000000001</v>
      </c>
      <c r="J46" s="13"/>
      <c r="K46" s="13">
        <v>0</v>
      </c>
      <c r="L46" s="13">
        <v>0</v>
      </c>
      <c r="M46" s="13"/>
      <c r="N46" s="13">
        <v>0</v>
      </c>
      <c r="O46" s="13">
        <v>0</v>
      </c>
      <c r="P46" s="13">
        <v>0</v>
      </c>
    </row>
    <row r="47" spans="1:16" ht="13.5" customHeight="1" x14ac:dyDescent="0.2">
      <c r="A47" s="88" t="s">
        <v>22</v>
      </c>
      <c r="B47" s="88" t="s">
        <v>29</v>
      </c>
      <c r="C47" s="18" t="s">
        <v>11</v>
      </c>
      <c r="D47" s="11">
        <f t="shared" ref="D47:P47" si="8">SUM(D48:D50)</f>
        <v>1510.7619999999999</v>
      </c>
      <c r="E47" s="11">
        <f t="shared" si="8"/>
        <v>1510.7619999999999</v>
      </c>
      <c r="F47" s="11">
        <f t="shared" si="8"/>
        <v>0</v>
      </c>
      <c r="G47" s="11">
        <f t="shared" si="8"/>
        <v>0</v>
      </c>
      <c r="H47" s="11">
        <f t="shared" si="8"/>
        <v>0</v>
      </c>
      <c r="I47" s="11">
        <f t="shared" si="8"/>
        <v>0</v>
      </c>
      <c r="J47" s="11">
        <f t="shared" si="8"/>
        <v>0</v>
      </c>
      <c r="K47" s="11">
        <f t="shared" si="8"/>
        <v>3.8370000000000002</v>
      </c>
      <c r="L47" s="11">
        <f t="shared" si="8"/>
        <v>0</v>
      </c>
      <c r="M47" s="11">
        <f t="shared" si="8"/>
        <v>0</v>
      </c>
      <c r="N47" s="11">
        <f t="shared" si="8"/>
        <v>0</v>
      </c>
      <c r="O47" s="11">
        <f t="shared" si="8"/>
        <v>0</v>
      </c>
      <c r="P47" s="11">
        <f t="shared" si="8"/>
        <v>0</v>
      </c>
    </row>
    <row r="48" spans="1:16" ht="13.5" customHeight="1" x14ac:dyDescent="0.2">
      <c r="A48" s="89"/>
      <c r="B48" s="89"/>
      <c r="C48" s="19" t="s">
        <v>12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1"/>
      <c r="P48" s="21"/>
    </row>
    <row r="49" spans="1:16" ht="13.5" customHeight="1" x14ac:dyDescent="0.2">
      <c r="A49" s="89"/>
      <c r="B49" s="89"/>
      <c r="C49" s="19" t="s">
        <v>13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13.5" customHeight="1" thickBot="1" x14ac:dyDescent="0.25">
      <c r="A50" s="89"/>
      <c r="B50" s="90"/>
      <c r="C50" s="20" t="s">
        <v>14</v>
      </c>
      <c r="D50" s="13">
        <f>SUM(E50:J50)</f>
        <v>1510.7619999999999</v>
      </c>
      <c r="E50" s="13">
        <v>1510.7619999999999</v>
      </c>
      <c r="F50" s="13">
        <v>0</v>
      </c>
      <c r="G50" s="13"/>
      <c r="H50" s="13">
        <v>0</v>
      </c>
      <c r="I50" s="13"/>
      <c r="J50" s="13"/>
      <c r="K50" s="13">
        <v>3.8370000000000002</v>
      </c>
      <c r="L50" s="13">
        <v>0</v>
      </c>
      <c r="M50" s="13"/>
      <c r="N50" s="13">
        <v>0</v>
      </c>
      <c r="O50" s="13">
        <v>0</v>
      </c>
      <c r="P50" s="13">
        <v>0</v>
      </c>
    </row>
    <row r="51" spans="1:16" ht="13.5" customHeight="1" x14ac:dyDescent="0.2">
      <c r="A51" s="89"/>
      <c r="B51" s="93" t="s">
        <v>38</v>
      </c>
      <c r="C51" s="18" t="s">
        <v>11</v>
      </c>
      <c r="D51" s="11">
        <f t="shared" ref="D51:P51" si="9">SUM(D52:D54)</f>
        <v>7805.7160000000003</v>
      </c>
      <c r="E51" s="11">
        <f t="shared" si="9"/>
        <v>0</v>
      </c>
      <c r="F51" s="11">
        <f t="shared" si="9"/>
        <v>0</v>
      </c>
      <c r="G51" s="11">
        <f t="shared" si="9"/>
        <v>7803.6710000000003</v>
      </c>
      <c r="H51" s="11">
        <f t="shared" si="9"/>
        <v>0</v>
      </c>
      <c r="I51" s="11">
        <f t="shared" si="9"/>
        <v>2.0449999999999999</v>
      </c>
      <c r="J51" s="11">
        <f t="shared" si="9"/>
        <v>0</v>
      </c>
      <c r="K51" s="11">
        <f t="shared" si="9"/>
        <v>0</v>
      </c>
      <c r="L51" s="11">
        <f t="shared" si="9"/>
        <v>0</v>
      </c>
      <c r="M51" s="11">
        <f t="shared" si="9"/>
        <v>6.4470000000000001</v>
      </c>
      <c r="N51" s="11">
        <f t="shared" si="9"/>
        <v>0</v>
      </c>
      <c r="O51" s="11">
        <f t="shared" si="9"/>
        <v>0</v>
      </c>
      <c r="P51" s="11">
        <f t="shared" si="9"/>
        <v>0</v>
      </c>
    </row>
    <row r="52" spans="1:16" ht="13.5" customHeight="1" x14ac:dyDescent="0.2">
      <c r="A52" s="89"/>
      <c r="B52" s="91"/>
      <c r="C52" s="19" t="s">
        <v>12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1"/>
      <c r="P52" s="21"/>
    </row>
    <row r="53" spans="1:16" ht="13.5" customHeight="1" x14ac:dyDescent="0.2">
      <c r="A53" s="89"/>
      <c r="B53" s="91"/>
      <c r="C53" s="19" t="s">
        <v>13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13.5" customHeight="1" thickBot="1" x14ac:dyDescent="0.25">
      <c r="A54" s="90"/>
      <c r="B54" s="92"/>
      <c r="C54" s="20" t="s">
        <v>14</v>
      </c>
      <c r="D54" s="13">
        <f>SUM(E54:J54)</f>
        <v>7805.7160000000003</v>
      </c>
      <c r="E54" s="13">
        <v>0</v>
      </c>
      <c r="F54" s="13"/>
      <c r="G54" s="13">
        <v>7803.6710000000003</v>
      </c>
      <c r="H54" s="13">
        <v>0</v>
      </c>
      <c r="I54" s="13">
        <v>2.0449999999999999</v>
      </c>
      <c r="J54" s="13">
        <v>0</v>
      </c>
      <c r="K54" s="13">
        <v>0</v>
      </c>
      <c r="L54" s="13"/>
      <c r="M54" s="13">
        <v>6.4470000000000001</v>
      </c>
      <c r="N54" s="13">
        <v>0</v>
      </c>
      <c r="O54" s="13">
        <v>0</v>
      </c>
      <c r="P54" s="13">
        <v>0</v>
      </c>
    </row>
    <row r="55" spans="1:16" ht="13.5" customHeight="1" x14ac:dyDescent="0.2">
      <c r="A55" s="88" t="s">
        <v>23</v>
      </c>
      <c r="B55" s="93" t="s">
        <v>24</v>
      </c>
      <c r="C55" s="18" t="s">
        <v>11</v>
      </c>
      <c r="D55" s="11">
        <f>SUM(D56:D58)</f>
        <v>139.483</v>
      </c>
      <c r="E55" s="11">
        <f t="shared" ref="E55:P55" si="10">SUM(E56:E58)</f>
        <v>0</v>
      </c>
      <c r="F55" s="11">
        <f t="shared" si="10"/>
        <v>0</v>
      </c>
      <c r="G55" s="11">
        <f t="shared" si="10"/>
        <v>0</v>
      </c>
      <c r="H55" s="11">
        <f t="shared" si="10"/>
        <v>0</v>
      </c>
      <c r="I55" s="11">
        <f t="shared" si="10"/>
        <v>0</v>
      </c>
      <c r="J55" s="11">
        <f t="shared" si="10"/>
        <v>139.483</v>
      </c>
      <c r="K55" s="11">
        <f t="shared" si="10"/>
        <v>0</v>
      </c>
      <c r="L55" s="11">
        <f t="shared" si="10"/>
        <v>0</v>
      </c>
      <c r="M55" s="11">
        <f t="shared" si="10"/>
        <v>0</v>
      </c>
      <c r="N55" s="11">
        <f t="shared" si="10"/>
        <v>0</v>
      </c>
      <c r="O55" s="11">
        <f t="shared" si="10"/>
        <v>0</v>
      </c>
      <c r="P55" s="11">
        <f t="shared" si="10"/>
        <v>0</v>
      </c>
    </row>
    <row r="56" spans="1:16" ht="13.5" customHeight="1" x14ac:dyDescent="0.2">
      <c r="A56" s="91"/>
      <c r="B56" s="95"/>
      <c r="C56" s="19" t="s">
        <v>12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21"/>
      <c r="P56" s="21"/>
    </row>
    <row r="57" spans="1:16" ht="13.5" customHeight="1" x14ac:dyDescent="0.2">
      <c r="A57" s="91"/>
      <c r="B57" s="95"/>
      <c r="C57" s="19" t="s">
        <v>13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ht="13.5" customHeight="1" thickBot="1" x14ac:dyDescent="0.25">
      <c r="A58" s="91"/>
      <c r="B58" s="96"/>
      <c r="C58" s="20" t="s">
        <v>14</v>
      </c>
      <c r="D58" s="13">
        <f>SUM(E58:J58)</f>
        <v>139.483</v>
      </c>
      <c r="E58" s="13">
        <v>0</v>
      </c>
      <c r="F58" s="13">
        <v>0</v>
      </c>
      <c r="G58" s="13">
        <v>0</v>
      </c>
      <c r="H58" s="13">
        <v>0</v>
      </c>
      <c r="I58" s="13"/>
      <c r="J58" s="13">
        <f>139483/1000</f>
        <v>139.483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</row>
    <row r="59" spans="1:16" ht="13.5" customHeight="1" x14ac:dyDescent="0.2">
      <c r="A59" s="91"/>
      <c r="B59" s="93" t="s">
        <v>34</v>
      </c>
      <c r="C59" s="18" t="s">
        <v>11</v>
      </c>
      <c r="D59" s="11">
        <f>SUM(D60:D62)</f>
        <v>723.846</v>
      </c>
      <c r="E59" s="11">
        <f t="shared" ref="E59:P59" si="11">SUM(E60:E62)</f>
        <v>0</v>
      </c>
      <c r="F59" s="11">
        <f t="shared" si="11"/>
        <v>0</v>
      </c>
      <c r="G59" s="11">
        <f t="shared" si="11"/>
        <v>631.31299999999999</v>
      </c>
      <c r="H59" s="11">
        <f t="shared" si="11"/>
        <v>92.533000000000001</v>
      </c>
      <c r="I59" s="11">
        <f t="shared" si="11"/>
        <v>0</v>
      </c>
      <c r="J59" s="11">
        <f t="shared" si="11"/>
        <v>0</v>
      </c>
      <c r="K59" s="11">
        <f t="shared" si="11"/>
        <v>0</v>
      </c>
      <c r="L59" s="11">
        <f t="shared" si="11"/>
        <v>0</v>
      </c>
      <c r="M59" s="11">
        <f t="shared" si="11"/>
        <v>0</v>
      </c>
      <c r="N59" s="11">
        <f t="shared" si="11"/>
        <v>0</v>
      </c>
      <c r="O59" s="11">
        <f t="shared" si="11"/>
        <v>0</v>
      </c>
      <c r="P59" s="11">
        <f t="shared" si="11"/>
        <v>0</v>
      </c>
    </row>
    <row r="60" spans="1:16" ht="13.5" customHeight="1" x14ac:dyDescent="0.2">
      <c r="A60" s="91"/>
      <c r="B60" s="95"/>
      <c r="C60" s="19" t="s">
        <v>12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21"/>
      <c r="P60" s="21"/>
    </row>
    <row r="61" spans="1:16" ht="13.5" customHeight="1" x14ac:dyDescent="0.2">
      <c r="A61" s="91"/>
      <c r="B61" s="95"/>
      <c r="C61" s="19" t="s">
        <v>13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ht="13.5" customHeight="1" thickBot="1" x14ac:dyDescent="0.25">
      <c r="A62" s="92"/>
      <c r="B62" s="96"/>
      <c r="C62" s="20" t="s">
        <v>14</v>
      </c>
      <c r="D62" s="13">
        <f>SUM(E62:J62)</f>
        <v>723.846</v>
      </c>
      <c r="E62" s="13">
        <v>0</v>
      </c>
      <c r="F62" s="13">
        <v>0</v>
      </c>
      <c r="G62" s="13">
        <v>631.31299999999999</v>
      </c>
      <c r="H62" s="13">
        <v>92.533000000000001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</row>
    <row r="63" spans="1:16" ht="13.5" customHeight="1" thickBot="1" x14ac:dyDescent="0.3">
      <c r="A63" s="26"/>
      <c r="B63" s="26" t="s">
        <v>28</v>
      </c>
      <c r="C63" s="26"/>
      <c r="D63" s="27">
        <f>SUMIF(C7:C62,"Всего, в т.ч.:",D7:D62)</f>
        <v>20171.412</v>
      </c>
      <c r="E63" s="27">
        <f>SUMIF(C7:C62,"Всего, в т.ч.:",E7:E62)</f>
        <v>4166.9129999999996</v>
      </c>
      <c r="F63" s="27">
        <f>SUMIF(C7:C62,"Всего, в т.ч.:",F7:F62)</f>
        <v>0</v>
      </c>
      <c r="G63" s="27">
        <f>SUMIF(C7:C62,"Всего, в т.ч.:",G7:G62)</f>
        <v>13186.528</v>
      </c>
      <c r="H63" s="27">
        <f>SUMIF(C7:C62,"Всего, в т.ч.:",H7:H62)</f>
        <v>92.533000000000001</v>
      </c>
      <c r="I63" s="27">
        <f>SUMIF(C7:C62,"Всего, в т.ч.:",I7:I62)</f>
        <v>2585.9549999999999</v>
      </c>
      <c r="J63" s="27">
        <f>SUMIF(C7:C62,"Всего, в т.ч.:",J7:J62)</f>
        <v>139.483</v>
      </c>
      <c r="K63" s="27">
        <f t="shared" ref="K63:P63" si="12">SUMIF($C7:$C62,"Всего, в т.ч.:",K7:K62)</f>
        <v>7.75</v>
      </c>
      <c r="L63" s="27">
        <f t="shared" si="12"/>
        <v>0</v>
      </c>
      <c r="M63" s="27">
        <f t="shared" si="12"/>
        <v>12.896000000000001</v>
      </c>
      <c r="N63" s="27">
        <f t="shared" si="12"/>
        <v>0</v>
      </c>
      <c r="O63" s="27">
        <f t="shared" si="12"/>
        <v>2.7589999999999999</v>
      </c>
      <c r="P63" s="27">
        <f t="shared" si="12"/>
        <v>0</v>
      </c>
    </row>
    <row r="67" spans="4:17" x14ac:dyDescent="0.2"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f t="shared" ref="Q67" si="13">Q7+Q11+Q15+Q19+Q23+Q27+Q31+Q35+Q39+Q43+Q47+Q51+Q55+Q59</f>
        <v>0</v>
      </c>
    </row>
    <row r="70" spans="4:17" x14ac:dyDescent="0.2">
      <c r="K70" s="14"/>
    </row>
  </sheetData>
  <autoFilter ref="A6:P63">
    <filterColumn colId="1">
      <filters blank="1">
        <filter val="АО &quot;Барнаульская горэлектросеть&quot;"/>
        <filter val="АО &quot;ВМЭС&quot;"/>
        <filter val="АО &quot;Горэлектросеть&quot;"/>
        <filter val="АО &quot;Донэнерго&quot;"/>
        <filter val="АО &quot;ЕЭСК&quot;"/>
        <filter val="АО &quot;Ижевские электрические сети&quot;"/>
        <filter val="АО &quot;МОЭСК&quot;"/>
        <filter val="АО &quot;НордЭнерджиСистемс&quot;"/>
        <filter val="АО &quot;НЭСК&quot;"/>
        <filter val="АО &quot;Объединенная Энергетическая Компания&quot;"/>
        <filter val="АО &quot;Омскэлектро&quot;"/>
        <filter val="АО &quot;ОРЁЛОБЛЭНЕРГО&quot;"/>
        <filter val="АО &quot;Пятигорскэнерго&quot;"/>
        <filter val="АО &quot;РЭС&quot;"/>
        <filter val="АО &quot;Самарская сетевая компания&quot;"/>
        <filter val="АО &quot;Сетевая компания&quot;"/>
        <filter val="АО &quot;Тульские городские электрические сети&quot;"/>
        <filter val="АО &quot;Финарт&quot;"/>
        <filter val="АО &quot;Янтарьэнерго&quot;"/>
        <filter val="ЗАО &quot;Саратовское предприятие городских электрических сетей&quot;"/>
        <filter val="ЗАО &quot;Энергетика и связь строительства&quot;"/>
        <filter val="Итого"/>
        <filter val="МУП &quot;Тверьгорэлектро&quot;"/>
        <filter val="МУП &quot;Электросеть&quot; г. Череповец"/>
        <filter val="МУП «УльГЭС»"/>
        <filter val="ОАО &quot;Иркутская электросетевая компания&quot;"/>
        <filter val="ОАО &quot;ОЭЗ ППТ &quot;Алабуга&quot;"/>
        <filter val="ОАО &quot;СКЭК&quot;"/>
        <filter val="ООО &quot;Барнаульская сетевая компания&quot;"/>
        <filter val="ООО &quot;Башкирэнерго&quot;"/>
        <filter val="ООО &quot;Завод приборных подшипников&quot;"/>
        <filter val="ООО &quot;ЗЭФС-ЭНЕРГО&quot;"/>
        <filter val="ООО &quot;КАМАЗ-ЭНЕРГО&quot;"/>
        <filter val="ООО &quot;КВЭП&quot;"/>
        <filter val="ООО &quot;Коммунальные технологии&quot;"/>
        <filter val="ООО &quot;КузбассЭнергоСеть&quot;"/>
        <filter val="ООО &quot;ОЭС&quot;"/>
        <filter val="ООО &quot;РСК сети&quot;"/>
        <filter val="ООО &quot;СГЭС&quot;"/>
        <filter val="ООО &quot;Сетевая компания&quot;"/>
        <filter val="ООО &quot;СТН-Энергосети&quot;"/>
        <filter val="ООО &quot;ТехЭнергоСад&quot;"/>
        <filter val="ООО &quot;Энергия Транзит&quot;"/>
        <filter val="ООО &quot;ЭнергоПаритет&quot;"/>
        <filter val="ООО &quot;ЭНЕРГО-ПРО&quot;"/>
        <filter val="ООО &quot;Энергоресурс&quot;"/>
        <filter val="ООО «ТранзитЭнергоМонтаж»"/>
        <filter val="ПАО &quot;Россети Волги&quot; - филиал &quot;Чувашэнерго&quot;"/>
        <filter val="ПАО &quot;Россети Кубань&quot;"/>
        <filter val="ПАО &quot;Россети Ленэнерго&quot;"/>
        <filter val="ПАО &quot;Россети Северный Кавказ&quot; - филиал &quot;Ставропольэнерго&quot;"/>
        <filter val="ПАО &quot;Россети Северо-Запад&quot; - филиал &quot;Новгородский&quot;"/>
        <filter val="ПАО &quot;Россети Северо-Запад&quot; филиал &quot;Вологодский&quot;"/>
        <filter val="ПАО &quot;Россети Сибирь&quot; - филиал &quot;Красноярскэнерго&quot;"/>
        <filter val="ПАО &quot;Россети Сибирь&quot; - филиал &quot;Кузбассэнерго-РЭС&quot;"/>
        <filter val="ПАО &quot;СУЭНКО&quot;"/>
        <filter val="ПАО &quot;ТРК&quot;"/>
        <filter val="ПАО &quot;ФСК ЕЭС&quot;"/>
        <filter val="ПАО «Россети Юг» - филиал &quot;Волгоградэнерго&quot;"/>
        <filter val="ПАО «Россети Юг» - филиал &quot;Ростовэнерго&quot;"/>
        <filter val="ПАО «Россети Юг» - филиал «Астраханьэнерго»"/>
        <filter val="Псковский филиал ПАО &quot;Россети Северо-Запад&quot;"/>
        <filter val="Филиал ПАО &quot;МРСК Урала&quot; - &quot;Пермэнерго&quot;"/>
        <filter val="Филиал ПАО &quot;МРСК Урала&quot; - &quot;Свердловэнерго&quot;"/>
        <filter val="Филиал ПАО &quot;МРСК Урала&quot; - &quot;Челябэнерго&quot;"/>
        <filter val="Филиал ПАО &quot;Россети  Центр&quot; - &quot;Белгородэнерго&quot;"/>
        <filter val="Филиал ПАО &quot;Россети  Центр&quot; - &quot;Брянскэнерго&quot;"/>
        <filter val="Филиал ПАО &quot;Россети  Центр&quot; - &quot;Костромаэнерго&quot;"/>
        <filter val="Филиал ПАО &quot;Россети  Центр&quot; - &quot;Курскэнерго&quot;"/>
        <filter val="Филиал ПАО &quot;Россети  Центр&quot; - &quot;Липецкэнерго&quot;"/>
        <filter val="Филиал ПАО &quot;Россети  Центр&quot; - &quot;Орелэнерго&quot;"/>
        <filter val="Филиал ПАО &quot;Россети  Центр&quot; - «Смоленскэнерго»"/>
        <filter val="Филиал ПАО &quot;Россети  Центр&quot; - «Ярэнерго»"/>
        <filter val="Филиал ПАО &quot;Россети Волга&quot; - &quot;Мордовэнерго&quot;"/>
        <filter val="Филиал ПАО &quot;Россети Волга&quot; - &quot;Оренбургэнерго&quot;"/>
        <filter val="Филиал ПАО &quot;Россети Волга&quot; - &quot;Пензаэнерго&quot;"/>
        <filter val="Филиал ПАО &quot;Россети Волга&quot; - &quot;Самарские РС&quot;"/>
        <filter val="Филиал ПАО &quot;Россети Сибирь&quot; - &quot;Алтайэнерго&quot;"/>
        <filter val="Филиал ПАО &quot;Россети Сибирь&quot; - &quot;Омскэнерго&quot;"/>
        <filter val="Филиал ПАО &quot;Россети Центр и Приволжье&quot; - &quot;Владимирэнерго&quot;"/>
        <filter val="Филиал ПАО &quot;Россети Центр и Приволжье&quot; - &quot;Воронежэнерго&quot;"/>
        <filter val="Филиал ПАО &quot;Россети Центр и Приволжье&quot; - &quot;Ивэнерго&quot;"/>
        <filter val="Филиал ПАО &quot;Россети Центр и Приволжье&quot; - &quot;Кировэнерго&quot;"/>
        <filter val="Филиал ПАО &quot;Россети Центр и Приволжье&quot; - &quot;Нижновэнерго&quot;"/>
        <filter val="Филиал ПАО &quot;Россети Центр и Приволжье&quot; - &quot;Рязаньэнерго&quot;"/>
        <filter val="Филиал ПАО &quot;Россети Центр и Приволжье&quot; - &quot;Тверьэнерго&quot;"/>
        <filter val="Филиал ПАО &quot;Россети Центр и Приволжье&quot; - &quot;Тулэнерго&quot;"/>
        <filter val="Филиал ПАО &quot;Россети Центр и Приволжье&quot; - &quot;Удмуртэнерго&quot;"/>
        <filter val="Филиал ПАО &quot;Россети Центр и Приволжье&quot; &quot;Калугаэнерго&quot;"/>
        <filter val="Филиал ПАО «Россети Центр и Приволжье»- Мариэнерго"/>
      </filters>
    </filterColumn>
  </autoFilter>
  <mergeCells count="27">
    <mergeCell ref="A27:A30"/>
    <mergeCell ref="B27:B30"/>
    <mergeCell ref="E5:J5"/>
    <mergeCell ref="K5:P5"/>
    <mergeCell ref="A7:A10"/>
    <mergeCell ref="B7:B10"/>
    <mergeCell ref="A11:A14"/>
    <mergeCell ref="B11:B14"/>
    <mergeCell ref="A15:A22"/>
    <mergeCell ref="B15:B18"/>
    <mergeCell ref="B19:B22"/>
    <mergeCell ref="A23:A26"/>
    <mergeCell ref="B23:B26"/>
    <mergeCell ref="A55:A62"/>
    <mergeCell ref="B55:B58"/>
    <mergeCell ref="B59:B62"/>
    <mergeCell ref="A31:A34"/>
    <mergeCell ref="B31:B34"/>
    <mergeCell ref="A35:A38"/>
    <mergeCell ref="B35:B38"/>
    <mergeCell ref="A39:A42"/>
    <mergeCell ref="B39:B42"/>
    <mergeCell ref="A43:A46"/>
    <mergeCell ref="B43:B46"/>
    <mergeCell ref="A47:A54"/>
    <mergeCell ref="B47:B50"/>
    <mergeCell ref="B51:B54"/>
  </mergeCells>
  <pageMargins left="0.7" right="0.7" top="0.75" bottom="0.75" header="0.3" footer="0.3"/>
  <pageSetup paperSize="9" scale="4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70"/>
  <sheetViews>
    <sheetView showZeros="0" tabSelected="1" zoomScale="70" zoomScaleNormal="70" workbookViewId="0">
      <pane xSplit="4" ySplit="6" topLeftCell="E7" activePane="bottomRight" state="frozen"/>
      <selection pane="topRight" activeCell="G1" sqref="G1"/>
      <selection pane="bottomLeft" activeCell="A7" sqref="A7"/>
      <selection pane="bottomRight" activeCell="P12" sqref="P12"/>
    </sheetView>
  </sheetViews>
  <sheetFormatPr defaultColWidth="9.140625" defaultRowHeight="14.25" x14ac:dyDescent="0.2"/>
  <cols>
    <col min="1" max="1" width="29.7109375" style="4" customWidth="1"/>
    <col min="2" max="2" width="31.42578125" style="4" customWidth="1"/>
    <col min="3" max="3" width="20" style="3" customWidth="1"/>
    <col min="4" max="4" width="20.7109375" style="4" customWidth="1"/>
    <col min="5" max="5" width="16.85546875" style="4" customWidth="1"/>
    <col min="6" max="6" width="17.42578125" style="4" customWidth="1"/>
    <col min="7" max="7" width="18.42578125" style="4" customWidth="1"/>
    <col min="8" max="8" width="17.5703125" style="4" customWidth="1"/>
    <col min="9" max="9" width="19.140625" style="4" customWidth="1"/>
    <col min="10" max="10" width="18.7109375" style="4" customWidth="1"/>
    <col min="11" max="11" width="18.28515625" style="4" customWidth="1"/>
    <col min="12" max="12" width="17.42578125" style="4" customWidth="1"/>
    <col min="13" max="14" width="18.42578125" style="4" customWidth="1"/>
    <col min="15" max="15" width="17.7109375" style="4" customWidth="1"/>
    <col min="16" max="16" width="17.85546875" style="4" customWidth="1"/>
    <col min="17" max="17" width="9.140625" style="3"/>
    <col min="18" max="18" width="13.140625" style="3" customWidth="1"/>
    <col min="19" max="19" width="12.42578125" style="3" bestFit="1" customWidth="1"/>
    <col min="20" max="16384" width="9.140625" style="3"/>
  </cols>
  <sheetData>
    <row r="1" spans="1:19" x14ac:dyDescent="0.2">
      <c r="A1" s="5"/>
      <c r="B1" s="5"/>
    </row>
    <row r="2" spans="1:19" s="1" customFormat="1" ht="26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9" s="1" customFormat="1" ht="26.25" customHeight="1" x14ac:dyDescent="0.25">
      <c r="A3" s="7">
        <v>44896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9" s="1" customFormat="1" ht="13.5" thickBot="1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55.5" customHeight="1" x14ac:dyDescent="0.2">
      <c r="A5" s="10" t="s">
        <v>1</v>
      </c>
      <c r="B5" s="10" t="s">
        <v>2</v>
      </c>
      <c r="C5" s="10" t="s">
        <v>3</v>
      </c>
      <c r="D5" s="10" t="s">
        <v>4</v>
      </c>
      <c r="E5" s="82" t="s">
        <v>5</v>
      </c>
      <c r="F5" s="83"/>
      <c r="G5" s="83"/>
      <c r="H5" s="83"/>
      <c r="I5" s="83"/>
      <c r="J5" s="84"/>
      <c r="K5" s="85" t="s">
        <v>6</v>
      </c>
      <c r="L5" s="86"/>
      <c r="M5" s="86"/>
      <c r="N5" s="86"/>
      <c r="O5" s="86"/>
      <c r="P5" s="87"/>
    </row>
    <row r="6" spans="1:19" ht="13.5" customHeight="1" thickBot="1" x14ac:dyDescent="0.25">
      <c r="A6" s="9"/>
      <c r="B6" s="9"/>
      <c r="C6" s="9"/>
      <c r="D6" s="9"/>
      <c r="E6" s="15" t="s">
        <v>7</v>
      </c>
      <c r="F6" s="15" t="s">
        <v>8</v>
      </c>
      <c r="G6" s="15" t="s">
        <v>9</v>
      </c>
      <c r="H6" s="15" t="s">
        <v>25</v>
      </c>
      <c r="I6" s="15" t="s">
        <v>26</v>
      </c>
      <c r="J6" s="15" t="s">
        <v>10</v>
      </c>
      <c r="K6" s="15" t="s">
        <v>7</v>
      </c>
      <c r="L6" s="15" t="s">
        <v>8</v>
      </c>
      <c r="M6" s="15" t="s">
        <v>9</v>
      </c>
      <c r="N6" s="16" t="s">
        <v>25</v>
      </c>
      <c r="O6" s="16" t="s">
        <v>26</v>
      </c>
      <c r="P6" s="17" t="s">
        <v>10</v>
      </c>
    </row>
    <row r="7" spans="1:19" ht="13.5" customHeight="1" x14ac:dyDescent="0.2">
      <c r="A7" s="88" t="s">
        <v>15</v>
      </c>
      <c r="B7" s="93" t="s">
        <v>36</v>
      </c>
      <c r="C7" s="18" t="s">
        <v>11</v>
      </c>
      <c r="D7" s="11">
        <f>SUM(D8:D10)</f>
        <v>1910.6220000000001</v>
      </c>
      <c r="E7" s="11">
        <f t="shared" ref="E7:P7" si="0">SUM(E8:E10)</f>
        <v>0</v>
      </c>
      <c r="F7" s="11">
        <f t="shared" si="0"/>
        <v>0</v>
      </c>
      <c r="G7" s="11">
        <f>SUM(G8:G10)</f>
        <v>1910.6220000000001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>SUM(M8:M10)</f>
        <v>2.6880000000000002</v>
      </c>
      <c r="N7" s="11">
        <f t="shared" si="0"/>
        <v>0</v>
      </c>
      <c r="O7" s="11">
        <f t="shared" si="0"/>
        <v>0</v>
      </c>
      <c r="P7" s="11">
        <f t="shared" si="0"/>
        <v>0</v>
      </c>
    </row>
    <row r="8" spans="1:19" ht="13.5" customHeight="1" x14ac:dyDescent="0.2">
      <c r="A8" s="91"/>
      <c r="B8" s="91"/>
      <c r="C8" s="19" t="s">
        <v>12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1"/>
      <c r="P8" s="21"/>
    </row>
    <row r="9" spans="1:19" ht="13.5" customHeight="1" x14ac:dyDescent="0.2">
      <c r="A9" s="91"/>
      <c r="B9" s="91"/>
      <c r="C9" s="19" t="s">
        <v>13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9" ht="13.5" customHeight="1" thickBot="1" x14ac:dyDescent="0.25">
      <c r="A10" s="92"/>
      <c r="B10" s="92"/>
      <c r="C10" s="20" t="s">
        <v>14</v>
      </c>
      <c r="D10" s="13">
        <f>SUM(E10:J10)</f>
        <v>1910.6220000000001</v>
      </c>
      <c r="E10" s="13">
        <v>0</v>
      </c>
      <c r="F10" s="13">
        <v>0</v>
      </c>
      <c r="G10" s="13">
        <v>1910.6220000000001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2.6880000000000002</v>
      </c>
      <c r="N10" s="13">
        <v>0</v>
      </c>
      <c r="O10" s="13">
        <v>0</v>
      </c>
      <c r="P10" s="13">
        <v>0</v>
      </c>
    </row>
    <row r="11" spans="1:19" ht="13.5" customHeight="1" x14ac:dyDescent="0.2">
      <c r="A11" s="88" t="s">
        <v>27</v>
      </c>
      <c r="B11" s="93" t="s">
        <v>32</v>
      </c>
      <c r="C11" s="18" t="s">
        <v>11</v>
      </c>
      <c r="D11" s="11">
        <f>SUM(D12:D14)</f>
        <v>348.47699999999998</v>
      </c>
      <c r="E11" s="11">
        <f t="shared" ref="E11:P11" si="1">SUM(E12:E14)</f>
        <v>0</v>
      </c>
      <c r="F11" s="11">
        <f t="shared" si="1"/>
        <v>0</v>
      </c>
      <c r="G11" s="11">
        <f>SUM(G12:G14)</f>
        <v>348.47699999999998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>SUM(M12:M14)</f>
        <v>0.56200000000000006</v>
      </c>
      <c r="N11" s="11">
        <f t="shared" si="1"/>
        <v>0</v>
      </c>
      <c r="O11" s="11">
        <f t="shared" si="1"/>
        <v>0</v>
      </c>
      <c r="P11" s="11">
        <f t="shared" si="1"/>
        <v>0</v>
      </c>
    </row>
    <row r="12" spans="1:19" ht="13.5" customHeight="1" x14ac:dyDescent="0.2">
      <c r="A12" s="91"/>
      <c r="B12" s="91"/>
      <c r="C12" s="19" t="s">
        <v>12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1"/>
      <c r="P12" s="21"/>
      <c r="S12" s="32"/>
    </row>
    <row r="13" spans="1:19" ht="13.5" customHeight="1" x14ac:dyDescent="0.2">
      <c r="A13" s="91"/>
      <c r="B13" s="91"/>
      <c r="C13" s="19" t="s">
        <v>13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S13" s="32"/>
    </row>
    <row r="14" spans="1:19" ht="13.5" customHeight="1" thickBot="1" x14ac:dyDescent="0.25">
      <c r="A14" s="92"/>
      <c r="B14" s="92"/>
      <c r="C14" s="20" t="s">
        <v>14</v>
      </c>
      <c r="D14" s="13">
        <f>SUM(E14:J14)</f>
        <v>348.47699999999998</v>
      </c>
      <c r="E14" s="13">
        <v>0</v>
      </c>
      <c r="F14" s="13">
        <v>0</v>
      </c>
      <c r="G14" s="13">
        <v>348.47699999999998</v>
      </c>
      <c r="H14" s="13">
        <v>0</v>
      </c>
      <c r="I14" s="13"/>
      <c r="J14" s="13">
        <v>0</v>
      </c>
      <c r="K14" s="13">
        <v>0</v>
      </c>
      <c r="L14" s="13">
        <v>0</v>
      </c>
      <c r="M14" s="13">
        <v>0.56200000000000006</v>
      </c>
      <c r="N14" s="13">
        <v>0</v>
      </c>
      <c r="O14" s="13"/>
      <c r="P14" s="13">
        <v>0</v>
      </c>
      <c r="R14" s="32"/>
      <c r="S14" s="32"/>
    </row>
    <row r="15" spans="1:19" ht="13.5" customHeight="1" x14ac:dyDescent="0.2">
      <c r="A15" s="88" t="s">
        <v>40</v>
      </c>
      <c r="B15" s="88" t="s">
        <v>39</v>
      </c>
      <c r="C15" s="18" t="s">
        <v>11</v>
      </c>
      <c r="D15" s="11">
        <f>SUM(D16:D18)</f>
        <v>1859.4290000000001</v>
      </c>
      <c r="E15" s="11"/>
      <c r="F15" s="11"/>
      <c r="G15" s="11">
        <f>SUM(G16:G18)</f>
        <v>1400.095</v>
      </c>
      <c r="H15" s="11"/>
      <c r="I15" s="11">
        <f>SUM(I16:I18)</f>
        <v>459.334</v>
      </c>
      <c r="J15" s="11"/>
      <c r="K15" s="11"/>
      <c r="L15" s="11"/>
      <c r="M15" s="11">
        <f>SUM(M16:M18)</f>
        <v>1.968</v>
      </c>
      <c r="N15" s="11"/>
      <c r="O15" s="11">
        <f>SUM(O16:O18)</f>
        <v>0.69699999999999995</v>
      </c>
      <c r="P15" s="11"/>
    </row>
    <row r="16" spans="1:19" ht="13.5" customHeight="1" x14ac:dyDescent="0.2">
      <c r="A16" s="89"/>
      <c r="B16" s="89"/>
      <c r="C16" s="19" t="s">
        <v>12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8" ht="13.5" customHeight="1" x14ac:dyDescent="0.2">
      <c r="A17" s="89"/>
      <c r="B17" s="89"/>
      <c r="C17" s="19" t="s">
        <v>13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8" ht="13.5" customHeight="1" thickBot="1" x14ac:dyDescent="0.25">
      <c r="A18" s="89"/>
      <c r="B18" s="90"/>
      <c r="C18" s="20" t="s">
        <v>14</v>
      </c>
      <c r="D18" s="13">
        <f>SUM(E18:J18)</f>
        <v>1859.4290000000001</v>
      </c>
      <c r="E18" s="13"/>
      <c r="F18" s="13"/>
      <c r="G18" s="13">
        <v>1400.095</v>
      </c>
      <c r="H18" s="13"/>
      <c r="I18" s="13">
        <v>459.334</v>
      </c>
      <c r="J18" s="13"/>
      <c r="K18" s="13"/>
      <c r="L18" s="25"/>
      <c r="M18" s="13">
        <v>1.968</v>
      </c>
      <c r="N18" s="13"/>
      <c r="O18" s="13">
        <v>0.69699999999999995</v>
      </c>
      <c r="P18" s="13"/>
      <c r="R18" s="32"/>
    </row>
    <row r="19" spans="1:18" ht="13.5" customHeight="1" x14ac:dyDescent="0.2">
      <c r="A19" s="89"/>
      <c r="B19" s="88" t="s">
        <v>29</v>
      </c>
      <c r="C19" s="18" t="s">
        <v>11</v>
      </c>
      <c r="D19" s="11">
        <f>SUM(D20:D22)</f>
        <v>2447.4830000000002</v>
      </c>
      <c r="E19" s="11">
        <f>SUM(E20:E22)</f>
        <v>2447.4830000000002</v>
      </c>
      <c r="F19" s="11"/>
      <c r="G19" s="11"/>
      <c r="H19" s="11"/>
      <c r="I19" s="11"/>
      <c r="J19" s="11"/>
      <c r="K19" s="22">
        <f>SUM(K20:K22)</f>
        <v>3.4980000000000002</v>
      </c>
      <c r="L19" s="11"/>
      <c r="M19" s="11"/>
      <c r="N19" s="11"/>
      <c r="O19" s="11"/>
      <c r="P19" s="11"/>
      <c r="R19" s="32"/>
    </row>
    <row r="20" spans="1:18" ht="13.5" customHeight="1" x14ac:dyDescent="0.2">
      <c r="A20" s="89"/>
      <c r="B20" s="89"/>
      <c r="C20" s="19" t="s">
        <v>12</v>
      </c>
      <c r="D20" s="12"/>
      <c r="E20" s="12"/>
      <c r="F20" s="12"/>
      <c r="G20" s="12"/>
      <c r="H20" s="12"/>
      <c r="I20" s="12"/>
      <c r="J20" s="12"/>
      <c r="K20" s="23"/>
      <c r="L20" s="12"/>
      <c r="M20" s="12"/>
      <c r="N20" s="12"/>
      <c r="O20" s="12"/>
      <c r="P20" s="12"/>
    </row>
    <row r="21" spans="1:18" ht="13.5" customHeight="1" x14ac:dyDescent="0.2">
      <c r="A21" s="89"/>
      <c r="B21" s="89"/>
      <c r="C21" s="19" t="s">
        <v>13</v>
      </c>
      <c r="D21" s="12"/>
      <c r="E21" s="12"/>
      <c r="F21" s="12"/>
      <c r="G21" s="12"/>
      <c r="H21" s="12"/>
      <c r="I21" s="12"/>
      <c r="J21" s="12"/>
      <c r="K21" s="23"/>
      <c r="L21" s="12"/>
      <c r="M21" s="12"/>
      <c r="N21" s="12"/>
      <c r="O21" s="12"/>
      <c r="P21" s="12"/>
      <c r="R21" s="32"/>
    </row>
    <row r="22" spans="1:18" ht="13.5" customHeight="1" thickBot="1" x14ac:dyDescent="0.25">
      <c r="A22" s="90"/>
      <c r="B22" s="90"/>
      <c r="C22" s="20" t="s">
        <v>14</v>
      </c>
      <c r="D22" s="13">
        <f>SUM(E22:J22)</f>
        <v>2447.4830000000002</v>
      </c>
      <c r="E22" s="25">
        <f>2447483/1000</f>
        <v>2447.4830000000002</v>
      </c>
      <c r="F22" s="13"/>
      <c r="G22" s="13"/>
      <c r="H22" s="13"/>
      <c r="I22" s="13"/>
      <c r="J22" s="13"/>
      <c r="K22" s="24">
        <f>3498/1000</f>
        <v>3.4980000000000002</v>
      </c>
      <c r="L22" s="13"/>
      <c r="M22" s="13"/>
      <c r="N22" s="13"/>
      <c r="O22" s="13"/>
      <c r="P22" s="13"/>
    </row>
    <row r="23" spans="1:18" ht="13.5" customHeight="1" x14ac:dyDescent="0.2">
      <c r="A23" s="88" t="s">
        <v>16</v>
      </c>
      <c r="B23" s="93" t="s">
        <v>29</v>
      </c>
      <c r="C23" s="18" t="s">
        <v>11</v>
      </c>
      <c r="D23" s="22">
        <f t="shared" ref="D23:P23" si="2">SUM(D24:D26)</f>
        <v>370.76299999999998</v>
      </c>
      <c r="E23" s="11">
        <f t="shared" si="2"/>
        <v>370.76299999999998</v>
      </c>
      <c r="F23" s="11">
        <f t="shared" si="2"/>
        <v>0</v>
      </c>
      <c r="G23" s="11">
        <f t="shared" si="2"/>
        <v>0</v>
      </c>
      <c r="H23" s="11">
        <f t="shared" si="2"/>
        <v>0</v>
      </c>
      <c r="I23" s="11">
        <f t="shared" si="2"/>
        <v>0</v>
      </c>
      <c r="J23" s="11">
        <f t="shared" si="2"/>
        <v>0</v>
      </c>
      <c r="K23" s="11">
        <f t="shared" si="2"/>
        <v>0.53300000000000003</v>
      </c>
      <c r="L23" s="11">
        <f t="shared" si="2"/>
        <v>0</v>
      </c>
      <c r="M23" s="11">
        <f t="shared" si="2"/>
        <v>0</v>
      </c>
      <c r="N23" s="11">
        <f t="shared" si="2"/>
        <v>0</v>
      </c>
      <c r="O23" s="11">
        <f t="shared" si="2"/>
        <v>0</v>
      </c>
      <c r="P23" s="11">
        <f t="shared" si="2"/>
        <v>0</v>
      </c>
    </row>
    <row r="24" spans="1:18" ht="13.5" customHeight="1" x14ac:dyDescent="0.2">
      <c r="A24" s="91"/>
      <c r="B24" s="91"/>
      <c r="C24" s="19" t="s">
        <v>12</v>
      </c>
      <c r="D24" s="2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1"/>
      <c r="P24" s="21"/>
    </row>
    <row r="25" spans="1:18" ht="13.5" customHeight="1" x14ac:dyDescent="0.2">
      <c r="A25" s="91"/>
      <c r="B25" s="91"/>
      <c r="C25" s="19" t="s">
        <v>13</v>
      </c>
      <c r="D25" s="2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8" ht="13.5" customHeight="1" thickBot="1" x14ac:dyDescent="0.25">
      <c r="A26" s="92"/>
      <c r="B26" s="92"/>
      <c r="C26" s="20" t="s">
        <v>14</v>
      </c>
      <c r="D26" s="24">
        <f>SUM(E26:J26)</f>
        <v>370.76299999999998</v>
      </c>
      <c r="E26" s="13">
        <f>370763/1000</f>
        <v>370.76299999999998</v>
      </c>
      <c r="F26" s="13"/>
      <c r="G26" s="13"/>
      <c r="H26" s="13">
        <v>0</v>
      </c>
      <c r="I26" s="13"/>
      <c r="J26" s="13">
        <v>0</v>
      </c>
      <c r="K26" s="13">
        <v>0.53300000000000003</v>
      </c>
      <c r="L26" s="25">
        <v>0</v>
      </c>
      <c r="M26" s="13">
        <v>0</v>
      </c>
      <c r="N26" s="13">
        <v>0</v>
      </c>
      <c r="O26" s="13">
        <v>0</v>
      </c>
      <c r="P26" s="13">
        <v>0</v>
      </c>
      <c r="R26" s="32"/>
    </row>
    <row r="27" spans="1:18" ht="13.5" customHeight="1" x14ac:dyDescent="0.2">
      <c r="A27" s="88" t="s">
        <v>17</v>
      </c>
      <c r="B27" s="93" t="s">
        <v>37</v>
      </c>
      <c r="C27" s="18" t="s">
        <v>11</v>
      </c>
      <c r="D27" s="11">
        <f t="shared" ref="D27:P27" si="3">SUM(D28:D30)</f>
        <v>1081.174</v>
      </c>
      <c r="E27" s="76">
        <f t="shared" si="3"/>
        <v>0</v>
      </c>
      <c r="F27" s="11">
        <f t="shared" si="3"/>
        <v>0</v>
      </c>
      <c r="G27" s="11">
        <f t="shared" si="3"/>
        <v>0</v>
      </c>
      <c r="H27" s="11">
        <f t="shared" si="3"/>
        <v>0</v>
      </c>
      <c r="I27" s="11">
        <f t="shared" si="3"/>
        <v>1081.174</v>
      </c>
      <c r="J27" s="11">
        <f t="shared" si="3"/>
        <v>0</v>
      </c>
      <c r="K27" s="22">
        <f t="shared" si="3"/>
        <v>0</v>
      </c>
      <c r="L27" s="77"/>
      <c r="M27" s="11">
        <f t="shared" si="3"/>
        <v>0</v>
      </c>
      <c r="N27" s="11">
        <f t="shared" si="3"/>
        <v>0</v>
      </c>
      <c r="O27" s="11">
        <f t="shared" si="3"/>
        <v>1.546</v>
      </c>
      <c r="P27" s="11">
        <f t="shared" si="3"/>
        <v>0</v>
      </c>
      <c r="R27" s="32"/>
    </row>
    <row r="28" spans="1:18" ht="13.5" customHeight="1" x14ac:dyDescent="0.2">
      <c r="A28" s="91"/>
      <c r="B28" s="91"/>
      <c r="C28" s="19" t="s">
        <v>12</v>
      </c>
      <c r="D28" s="12"/>
      <c r="E28" s="12"/>
      <c r="F28" s="12"/>
      <c r="G28" s="12"/>
      <c r="H28" s="12"/>
      <c r="I28" s="12"/>
      <c r="J28" s="12"/>
      <c r="K28" s="23"/>
      <c r="L28" s="12">
        <f>SUM(L29:L31)</f>
        <v>0</v>
      </c>
      <c r="M28" s="12"/>
      <c r="N28" s="12"/>
      <c r="O28" s="21"/>
      <c r="P28" s="21"/>
    </row>
    <row r="29" spans="1:18" ht="13.5" customHeight="1" x14ac:dyDescent="0.2">
      <c r="A29" s="91"/>
      <c r="B29" s="91"/>
      <c r="C29" s="19" t="s">
        <v>13</v>
      </c>
      <c r="D29" s="12"/>
      <c r="E29" s="12"/>
      <c r="F29" s="12"/>
      <c r="G29" s="12"/>
      <c r="H29" s="12"/>
      <c r="I29" s="12"/>
      <c r="J29" s="12"/>
      <c r="K29" s="23"/>
      <c r="L29" s="12"/>
      <c r="M29" s="12"/>
      <c r="N29" s="12"/>
      <c r="O29" s="12"/>
      <c r="P29" s="12"/>
      <c r="R29" s="32"/>
    </row>
    <row r="30" spans="1:18" ht="13.5" customHeight="1" thickBot="1" x14ac:dyDescent="0.25">
      <c r="A30" s="92"/>
      <c r="B30" s="92"/>
      <c r="C30" s="20" t="s">
        <v>14</v>
      </c>
      <c r="D30" s="13">
        <f>SUM(E30:J30)</f>
        <v>1081.174</v>
      </c>
      <c r="E30" s="13">
        <v>0</v>
      </c>
      <c r="F30" s="13">
        <v>0</v>
      </c>
      <c r="G30" s="13"/>
      <c r="H30" s="13">
        <v>0</v>
      </c>
      <c r="I30" s="13">
        <v>1081.174</v>
      </c>
      <c r="J30" s="13">
        <v>0</v>
      </c>
      <c r="K30" s="24">
        <v>0</v>
      </c>
      <c r="L30" s="13"/>
      <c r="M30" s="13">
        <v>0</v>
      </c>
      <c r="N30" s="13">
        <v>0</v>
      </c>
      <c r="O30" s="13">
        <v>1.546</v>
      </c>
      <c r="P30" s="13">
        <v>0</v>
      </c>
      <c r="R30" s="32"/>
    </row>
    <row r="31" spans="1:18" ht="13.5" customHeight="1" x14ac:dyDescent="0.2">
      <c r="A31" s="88" t="s">
        <v>18</v>
      </c>
      <c r="B31" s="93" t="s">
        <v>33</v>
      </c>
      <c r="C31" s="18" t="s">
        <v>11</v>
      </c>
      <c r="D31" s="11">
        <f t="shared" ref="D31:P31" si="4">SUM(D32:D34)</f>
        <v>189.19499999999999</v>
      </c>
      <c r="E31" s="11">
        <f t="shared" si="4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  <c r="I31" s="11">
        <f t="shared" si="4"/>
        <v>189.19499999999999</v>
      </c>
      <c r="J31" s="11">
        <f t="shared" si="4"/>
        <v>0</v>
      </c>
      <c r="K31" s="11">
        <f t="shared" si="4"/>
        <v>0</v>
      </c>
      <c r="L31" s="11">
        <v>0</v>
      </c>
      <c r="M31" s="11">
        <f t="shared" si="4"/>
        <v>0</v>
      </c>
      <c r="N31" s="11">
        <f t="shared" si="4"/>
        <v>0</v>
      </c>
      <c r="O31" s="11">
        <f t="shared" si="4"/>
        <v>0.28299999999999997</v>
      </c>
      <c r="P31" s="11">
        <f t="shared" si="4"/>
        <v>0</v>
      </c>
    </row>
    <row r="32" spans="1:18" ht="13.5" customHeight="1" x14ac:dyDescent="0.2">
      <c r="A32" s="91"/>
      <c r="B32" s="91"/>
      <c r="C32" s="19" t="s">
        <v>12</v>
      </c>
      <c r="D32" s="12"/>
      <c r="E32" s="12"/>
      <c r="F32" s="12"/>
      <c r="G32" s="12"/>
      <c r="H32" s="12"/>
      <c r="I32" s="12"/>
      <c r="J32" s="12"/>
      <c r="K32" s="12"/>
      <c r="L32" s="12">
        <f>SUM(L33:L34)</f>
        <v>0</v>
      </c>
      <c r="M32" s="12"/>
      <c r="N32" s="12"/>
      <c r="O32" s="21"/>
      <c r="P32" s="21"/>
    </row>
    <row r="33" spans="1:18" ht="13.5" customHeight="1" x14ac:dyDescent="0.2">
      <c r="A33" s="91"/>
      <c r="B33" s="91"/>
      <c r="C33" s="19" t="s">
        <v>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8" ht="13.5" customHeight="1" thickBot="1" x14ac:dyDescent="0.25">
      <c r="A34" s="92"/>
      <c r="B34" s="92"/>
      <c r="C34" s="20" t="s">
        <v>14</v>
      </c>
      <c r="D34" s="13">
        <f>SUM(E34:J34)</f>
        <v>189.19499999999999</v>
      </c>
      <c r="E34" s="13">
        <v>0</v>
      </c>
      <c r="F34" s="13">
        <v>0</v>
      </c>
      <c r="G34" s="13">
        <v>0</v>
      </c>
      <c r="H34" s="13">
        <v>0</v>
      </c>
      <c r="I34" s="13">
        <f>189195/1000</f>
        <v>189.19499999999999</v>
      </c>
      <c r="J34" s="13"/>
      <c r="K34" s="13"/>
      <c r="L34" s="13">
        <v>0</v>
      </c>
      <c r="M34" s="13">
        <v>0</v>
      </c>
      <c r="N34" s="13">
        <v>0</v>
      </c>
      <c r="O34" s="13">
        <v>0.28299999999999997</v>
      </c>
      <c r="P34" s="13">
        <v>0</v>
      </c>
      <c r="R34" s="32"/>
    </row>
    <row r="35" spans="1:18" ht="13.5" customHeight="1" x14ac:dyDescent="0.2">
      <c r="A35" s="94" t="s">
        <v>19</v>
      </c>
      <c r="B35" s="93" t="s">
        <v>35</v>
      </c>
      <c r="C35" s="18" t="s">
        <v>11</v>
      </c>
      <c r="D35" s="11">
        <f t="shared" ref="D35:P35" si="5">SUM(D36:D38)</f>
        <v>181.714</v>
      </c>
      <c r="E35" s="11">
        <f t="shared" si="5"/>
        <v>0</v>
      </c>
      <c r="F35" s="11">
        <f t="shared" si="5"/>
        <v>0</v>
      </c>
      <c r="G35" s="11">
        <f t="shared" si="5"/>
        <v>0</v>
      </c>
      <c r="H35" s="11">
        <f t="shared" si="5"/>
        <v>0</v>
      </c>
      <c r="I35" s="11">
        <f t="shared" si="5"/>
        <v>181.714</v>
      </c>
      <c r="J35" s="11">
        <f t="shared" si="5"/>
        <v>0</v>
      </c>
      <c r="K35" s="11">
        <f t="shared" si="5"/>
        <v>0</v>
      </c>
      <c r="L35" s="11">
        <f t="shared" si="5"/>
        <v>0</v>
      </c>
      <c r="M35" s="11">
        <f t="shared" si="5"/>
        <v>0</v>
      </c>
      <c r="N35" s="11">
        <f t="shared" si="5"/>
        <v>0</v>
      </c>
      <c r="O35" s="11">
        <f t="shared" si="5"/>
        <v>0.29199999999999998</v>
      </c>
      <c r="P35" s="11">
        <f t="shared" si="5"/>
        <v>0</v>
      </c>
    </row>
    <row r="36" spans="1:18" ht="13.5" customHeight="1" x14ac:dyDescent="0.2">
      <c r="A36" s="89"/>
      <c r="B36" s="91"/>
      <c r="C36" s="19" t="s">
        <v>12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1"/>
      <c r="P36" s="21"/>
      <c r="R36" s="32"/>
    </row>
    <row r="37" spans="1:18" ht="13.5" customHeight="1" x14ac:dyDescent="0.2">
      <c r="A37" s="89"/>
      <c r="B37" s="91"/>
      <c r="C37" s="19" t="s">
        <v>13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R37" s="32"/>
    </row>
    <row r="38" spans="1:18" ht="13.5" customHeight="1" thickBot="1" x14ac:dyDescent="0.25">
      <c r="A38" s="90"/>
      <c r="B38" s="92"/>
      <c r="C38" s="20" t="s">
        <v>14</v>
      </c>
      <c r="D38" s="13">
        <f>SUM(E38:J38)</f>
        <v>181.714</v>
      </c>
      <c r="E38" s="13">
        <v>0</v>
      </c>
      <c r="F38" s="13">
        <v>0</v>
      </c>
      <c r="G38" s="13"/>
      <c r="H38" s="13">
        <v>0</v>
      </c>
      <c r="I38" s="13">
        <f>181714/1000</f>
        <v>181.714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0.29199999999999998</v>
      </c>
      <c r="P38" s="13">
        <v>0</v>
      </c>
    </row>
    <row r="39" spans="1:18" ht="13.5" customHeight="1" x14ac:dyDescent="0.2">
      <c r="A39" s="88" t="s">
        <v>20</v>
      </c>
      <c r="B39" s="93" t="s">
        <v>30</v>
      </c>
      <c r="C39" s="18" t="s">
        <v>11</v>
      </c>
      <c r="D39" s="11">
        <f t="shared" ref="D39:P39" si="6">SUM(D40:D42)</f>
        <v>1115.893</v>
      </c>
      <c r="E39" s="11">
        <f t="shared" si="6"/>
        <v>0</v>
      </c>
      <c r="F39" s="11">
        <f t="shared" si="6"/>
        <v>0</v>
      </c>
      <c r="G39" s="11">
        <f t="shared" si="6"/>
        <v>1115.893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1.135</v>
      </c>
      <c r="N39" s="11">
        <f t="shared" si="6"/>
        <v>0</v>
      </c>
      <c r="O39" s="11">
        <f t="shared" si="6"/>
        <v>0</v>
      </c>
      <c r="P39" s="11">
        <f t="shared" si="6"/>
        <v>0</v>
      </c>
    </row>
    <row r="40" spans="1:18" ht="13.5" customHeight="1" x14ac:dyDescent="0.2">
      <c r="A40" s="91"/>
      <c r="B40" s="91"/>
      <c r="C40" s="19" t="s">
        <v>12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1"/>
      <c r="P40" s="21"/>
    </row>
    <row r="41" spans="1:18" ht="13.5" customHeight="1" x14ac:dyDescent="0.2">
      <c r="A41" s="91"/>
      <c r="B41" s="91"/>
      <c r="C41" s="19" t="s">
        <v>13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R41" s="32"/>
    </row>
    <row r="42" spans="1:18" ht="13.5" customHeight="1" thickBot="1" x14ac:dyDescent="0.25">
      <c r="A42" s="92"/>
      <c r="B42" s="92"/>
      <c r="C42" s="20" t="s">
        <v>14</v>
      </c>
      <c r="D42" s="13">
        <f>SUM(E42:J42)</f>
        <v>1115.893</v>
      </c>
      <c r="E42" s="13">
        <v>0</v>
      </c>
      <c r="F42" s="13">
        <v>0</v>
      </c>
      <c r="G42" s="13">
        <v>1115.893</v>
      </c>
      <c r="H42" s="13">
        <v>0</v>
      </c>
      <c r="I42" s="13"/>
      <c r="J42" s="13">
        <v>0</v>
      </c>
      <c r="K42" s="13">
        <v>0</v>
      </c>
      <c r="L42" s="13">
        <v>0</v>
      </c>
      <c r="M42" s="13">
        <v>1.135</v>
      </c>
      <c r="N42" s="13">
        <v>0</v>
      </c>
      <c r="O42" s="13">
        <v>0</v>
      </c>
      <c r="P42" s="13">
        <v>0</v>
      </c>
      <c r="R42" s="32"/>
    </row>
    <row r="43" spans="1:18" ht="13.5" customHeight="1" x14ac:dyDescent="0.2">
      <c r="A43" s="88" t="s">
        <v>21</v>
      </c>
      <c r="B43" s="93" t="s">
        <v>31</v>
      </c>
      <c r="C43" s="18" t="s">
        <v>11</v>
      </c>
      <c r="D43" s="11">
        <f t="shared" ref="D43:P43" si="7">SUM(D44:D46)</f>
        <v>796.66300000000001</v>
      </c>
      <c r="E43" s="11">
        <f t="shared" si="7"/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796.66300000000001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</row>
    <row r="44" spans="1:18" ht="13.5" customHeight="1" x14ac:dyDescent="0.2">
      <c r="A44" s="91"/>
      <c r="B44" s="91"/>
      <c r="C44" s="19" t="s">
        <v>12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21"/>
      <c r="P44" s="21"/>
    </row>
    <row r="45" spans="1:18" ht="13.5" customHeight="1" x14ac:dyDescent="0.2">
      <c r="A45" s="91"/>
      <c r="B45" s="91"/>
      <c r="C45" s="19" t="s">
        <v>13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8" ht="13.5" customHeight="1" thickBot="1" x14ac:dyDescent="0.25">
      <c r="A46" s="92"/>
      <c r="B46" s="92"/>
      <c r="C46" s="20" t="s">
        <v>14</v>
      </c>
      <c r="D46" s="13">
        <f>SUM(E46:J46)</f>
        <v>796.66300000000001</v>
      </c>
      <c r="E46" s="13">
        <v>0</v>
      </c>
      <c r="F46" s="13">
        <v>0</v>
      </c>
      <c r="G46" s="13"/>
      <c r="H46" s="13">
        <v>0</v>
      </c>
      <c r="I46" s="13">
        <f>796663/1000</f>
        <v>796.66300000000001</v>
      </c>
      <c r="J46" s="13"/>
      <c r="K46" s="13">
        <v>0</v>
      </c>
      <c r="L46" s="13">
        <v>0</v>
      </c>
      <c r="M46" s="13"/>
      <c r="N46" s="13">
        <v>0</v>
      </c>
      <c r="O46" s="13">
        <v>0</v>
      </c>
      <c r="P46" s="13">
        <v>0</v>
      </c>
      <c r="R46" s="32"/>
    </row>
    <row r="47" spans="1:18" ht="13.5" customHeight="1" x14ac:dyDescent="0.2">
      <c r="A47" s="88" t="s">
        <v>22</v>
      </c>
      <c r="B47" s="88" t="s">
        <v>29</v>
      </c>
      <c r="C47" s="18" t="s">
        <v>11</v>
      </c>
      <c r="D47" s="11">
        <f t="shared" ref="D47:P47" si="8">SUM(D48:D50)</f>
        <v>1597.6669999999999</v>
      </c>
      <c r="E47" s="11">
        <f t="shared" si="8"/>
        <v>1597.6669999999999</v>
      </c>
      <c r="F47" s="11">
        <f t="shared" si="8"/>
        <v>0</v>
      </c>
      <c r="G47" s="11">
        <f t="shared" si="8"/>
        <v>0</v>
      </c>
      <c r="H47" s="11">
        <f t="shared" si="8"/>
        <v>0</v>
      </c>
      <c r="I47" s="11">
        <f t="shared" si="8"/>
        <v>0</v>
      </c>
      <c r="J47" s="11">
        <f t="shared" si="8"/>
        <v>0</v>
      </c>
      <c r="K47" s="11">
        <f t="shared" si="8"/>
        <v>3.8450000000000002</v>
      </c>
      <c r="L47" s="11">
        <f t="shared" si="8"/>
        <v>0</v>
      </c>
      <c r="M47" s="11">
        <f t="shared" si="8"/>
        <v>0</v>
      </c>
      <c r="N47" s="11">
        <f t="shared" si="8"/>
        <v>0</v>
      </c>
      <c r="O47" s="11">
        <f t="shared" si="8"/>
        <v>0</v>
      </c>
      <c r="P47" s="11">
        <f t="shared" si="8"/>
        <v>0</v>
      </c>
    </row>
    <row r="48" spans="1:18" ht="13.5" customHeight="1" x14ac:dyDescent="0.2">
      <c r="A48" s="89"/>
      <c r="B48" s="89"/>
      <c r="C48" s="19" t="s">
        <v>12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1"/>
      <c r="P48" s="21"/>
    </row>
    <row r="49" spans="1:18" ht="13.5" customHeight="1" x14ac:dyDescent="0.2">
      <c r="A49" s="89"/>
      <c r="B49" s="89"/>
      <c r="C49" s="19" t="s">
        <v>13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R49" s="32"/>
    </row>
    <row r="50" spans="1:18" ht="13.5" customHeight="1" thickBot="1" x14ac:dyDescent="0.25">
      <c r="A50" s="89"/>
      <c r="B50" s="90"/>
      <c r="C50" s="20" t="s">
        <v>14</v>
      </c>
      <c r="D50" s="13">
        <f>SUM(E50:J50)</f>
        <v>1597.6669999999999</v>
      </c>
      <c r="E50" s="13">
        <v>1597.6669999999999</v>
      </c>
      <c r="F50" s="13">
        <v>0</v>
      </c>
      <c r="G50" s="13"/>
      <c r="H50" s="13">
        <v>0</v>
      </c>
      <c r="I50" s="13"/>
      <c r="J50" s="13"/>
      <c r="K50" s="13">
        <v>3.8450000000000002</v>
      </c>
      <c r="L50" s="13">
        <v>0</v>
      </c>
      <c r="M50" s="13"/>
      <c r="N50" s="13">
        <v>0</v>
      </c>
      <c r="O50" s="13">
        <v>0</v>
      </c>
      <c r="P50" s="13">
        <v>0</v>
      </c>
      <c r="R50" s="32"/>
    </row>
    <row r="51" spans="1:18" ht="13.5" customHeight="1" x14ac:dyDescent="0.2">
      <c r="A51" s="89"/>
      <c r="B51" s="93" t="s">
        <v>38</v>
      </c>
      <c r="C51" s="18" t="s">
        <v>11</v>
      </c>
      <c r="D51" s="11">
        <f t="shared" ref="D51:P51" si="9">SUM(D52:D54)</f>
        <v>8327.1130000000012</v>
      </c>
      <c r="E51" s="11">
        <f t="shared" si="9"/>
        <v>0</v>
      </c>
      <c r="F51" s="11">
        <f t="shared" si="9"/>
        <v>0</v>
      </c>
      <c r="G51" s="11">
        <f t="shared" si="9"/>
        <v>8324.9670000000006</v>
      </c>
      <c r="H51" s="11">
        <f t="shared" si="9"/>
        <v>0</v>
      </c>
      <c r="I51" s="11">
        <f t="shared" si="9"/>
        <v>2.1459999999999999</v>
      </c>
      <c r="J51" s="11">
        <f t="shared" si="9"/>
        <v>0</v>
      </c>
      <c r="K51" s="11">
        <f t="shared" si="9"/>
        <v>0</v>
      </c>
      <c r="L51" s="11">
        <f t="shared" si="9"/>
        <v>0</v>
      </c>
      <c r="M51" s="11">
        <f t="shared" si="9"/>
        <v>6.5949999999999998</v>
      </c>
      <c r="N51" s="11">
        <f t="shared" si="9"/>
        <v>0</v>
      </c>
      <c r="O51" s="11">
        <f t="shared" si="9"/>
        <v>0</v>
      </c>
      <c r="P51" s="11">
        <f t="shared" si="9"/>
        <v>0</v>
      </c>
    </row>
    <row r="52" spans="1:18" ht="13.5" customHeight="1" x14ac:dyDescent="0.2">
      <c r="A52" s="89"/>
      <c r="B52" s="91"/>
      <c r="C52" s="19" t="s">
        <v>12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1"/>
      <c r="P52" s="21"/>
    </row>
    <row r="53" spans="1:18" ht="13.5" customHeight="1" x14ac:dyDescent="0.2">
      <c r="A53" s="89"/>
      <c r="B53" s="91"/>
      <c r="C53" s="19" t="s">
        <v>13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8" ht="13.5" customHeight="1" thickBot="1" x14ac:dyDescent="0.25">
      <c r="A54" s="90"/>
      <c r="B54" s="92"/>
      <c r="C54" s="20" t="s">
        <v>14</v>
      </c>
      <c r="D54" s="13">
        <f>SUM(E54:J54)</f>
        <v>8327.1130000000012</v>
      </c>
      <c r="E54" s="13">
        <v>0</v>
      </c>
      <c r="F54" s="13"/>
      <c r="G54" s="13">
        <v>8324.9670000000006</v>
      </c>
      <c r="H54" s="13">
        <v>0</v>
      </c>
      <c r="I54" s="13">
        <v>2.1459999999999999</v>
      </c>
      <c r="J54" s="13">
        <v>0</v>
      </c>
      <c r="K54" s="13">
        <v>0</v>
      </c>
      <c r="L54" s="13"/>
      <c r="M54" s="13">
        <v>6.5949999999999998</v>
      </c>
      <c r="N54" s="13">
        <v>0</v>
      </c>
      <c r="O54" s="13">
        <v>0</v>
      </c>
      <c r="P54" s="13">
        <v>0</v>
      </c>
    </row>
    <row r="55" spans="1:18" ht="13.5" customHeight="1" x14ac:dyDescent="0.2">
      <c r="A55" s="88" t="s">
        <v>23</v>
      </c>
      <c r="B55" s="93" t="s">
        <v>24</v>
      </c>
      <c r="C55" s="18" t="s">
        <v>11</v>
      </c>
      <c r="D55" s="11">
        <f>SUM(D56:D58)</f>
        <v>54.305</v>
      </c>
      <c r="E55" s="11">
        <f t="shared" ref="E55:P55" si="10">SUM(E56:E58)</f>
        <v>0</v>
      </c>
      <c r="F55" s="11">
        <f t="shared" si="10"/>
        <v>0</v>
      </c>
      <c r="G55" s="11">
        <f t="shared" si="10"/>
        <v>0</v>
      </c>
      <c r="H55" s="11">
        <f t="shared" si="10"/>
        <v>0</v>
      </c>
      <c r="I55" s="11">
        <f t="shared" si="10"/>
        <v>0</v>
      </c>
      <c r="J55" s="11">
        <f t="shared" si="10"/>
        <v>54.305</v>
      </c>
      <c r="K55" s="11">
        <f t="shared" si="10"/>
        <v>0</v>
      </c>
      <c r="L55" s="11">
        <f t="shared" si="10"/>
        <v>0</v>
      </c>
      <c r="M55" s="11">
        <f t="shared" si="10"/>
        <v>0</v>
      </c>
      <c r="N55" s="11">
        <f t="shared" si="10"/>
        <v>0</v>
      </c>
      <c r="O55" s="11">
        <f t="shared" si="10"/>
        <v>0</v>
      </c>
      <c r="P55" s="11">
        <f t="shared" si="10"/>
        <v>0</v>
      </c>
    </row>
    <row r="56" spans="1:18" ht="13.5" customHeight="1" x14ac:dyDescent="0.2">
      <c r="A56" s="91"/>
      <c r="B56" s="95"/>
      <c r="C56" s="19" t="s">
        <v>12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21"/>
      <c r="P56" s="21"/>
    </row>
    <row r="57" spans="1:18" ht="13.5" customHeight="1" x14ac:dyDescent="0.2">
      <c r="A57" s="91"/>
      <c r="B57" s="95"/>
      <c r="C57" s="19" t="s">
        <v>13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R57" s="32"/>
    </row>
    <row r="58" spans="1:18" ht="13.5" customHeight="1" thickBot="1" x14ac:dyDescent="0.25">
      <c r="A58" s="91"/>
      <c r="B58" s="96"/>
      <c r="C58" s="20" t="s">
        <v>14</v>
      </c>
      <c r="D58" s="13">
        <f>SUM(E58:J58)</f>
        <v>54.305</v>
      </c>
      <c r="E58" s="13">
        <v>0</v>
      </c>
      <c r="F58" s="13">
        <v>0</v>
      </c>
      <c r="G58" s="13">
        <v>0</v>
      </c>
      <c r="H58" s="13">
        <v>0</v>
      </c>
      <c r="I58" s="13"/>
      <c r="J58" s="13">
        <f>54305/1000</f>
        <v>54.305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</row>
    <row r="59" spans="1:18" ht="13.5" customHeight="1" x14ac:dyDescent="0.2">
      <c r="A59" s="91"/>
      <c r="B59" s="93" t="s">
        <v>34</v>
      </c>
      <c r="C59" s="18" t="s">
        <v>11</v>
      </c>
      <c r="D59" s="11">
        <f>SUM(D60:D62)</f>
        <v>753.47500000000002</v>
      </c>
      <c r="E59" s="11">
        <f t="shared" ref="E59:P59" si="11">SUM(E60:E62)</f>
        <v>0</v>
      </c>
      <c r="F59" s="11">
        <f t="shared" si="11"/>
        <v>0</v>
      </c>
      <c r="G59" s="11">
        <f t="shared" si="11"/>
        <v>733.94200000000001</v>
      </c>
      <c r="H59" s="11">
        <f t="shared" si="11"/>
        <v>19.533000000000001</v>
      </c>
      <c r="I59" s="11">
        <f t="shared" si="11"/>
        <v>0</v>
      </c>
      <c r="J59" s="11">
        <f t="shared" si="11"/>
        <v>0</v>
      </c>
      <c r="K59" s="11">
        <f t="shared" si="11"/>
        <v>0</v>
      </c>
      <c r="L59" s="11">
        <f t="shared" si="11"/>
        <v>0</v>
      </c>
      <c r="M59" s="11">
        <f t="shared" si="11"/>
        <v>0</v>
      </c>
      <c r="N59" s="11">
        <f t="shared" si="11"/>
        <v>0</v>
      </c>
      <c r="O59" s="11">
        <f t="shared" si="11"/>
        <v>0</v>
      </c>
      <c r="P59" s="11">
        <f t="shared" si="11"/>
        <v>0</v>
      </c>
    </row>
    <row r="60" spans="1:18" ht="13.5" customHeight="1" x14ac:dyDescent="0.2">
      <c r="A60" s="91"/>
      <c r="B60" s="95"/>
      <c r="C60" s="19" t="s">
        <v>12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21"/>
      <c r="P60" s="21"/>
      <c r="R60" s="32"/>
    </row>
    <row r="61" spans="1:18" ht="13.5" customHeight="1" x14ac:dyDescent="0.2">
      <c r="A61" s="91"/>
      <c r="B61" s="95"/>
      <c r="C61" s="19" t="s">
        <v>13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8" ht="13.5" customHeight="1" thickBot="1" x14ac:dyDescent="0.25">
      <c r="A62" s="92"/>
      <c r="B62" s="96"/>
      <c r="C62" s="20" t="s">
        <v>14</v>
      </c>
      <c r="D62" s="13">
        <f>SUM(E62:J62)</f>
        <v>753.47500000000002</v>
      </c>
      <c r="E62" s="13">
        <v>0</v>
      </c>
      <c r="F62" s="13">
        <v>0</v>
      </c>
      <c r="G62" s="13">
        <v>733.94200000000001</v>
      </c>
      <c r="H62" s="13">
        <v>19.533000000000001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</row>
    <row r="63" spans="1:18" ht="13.5" customHeight="1" thickBot="1" x14ac:dyDescent="0.3">
      <c r="A63" s="26"/>
      <c r="B63" s="26" t="s">
        <v>28</v>
      </c>
      <c r="C63" s="26"/>
      <c r="D63" s="27">
        <f>SUMIF(C7:C62,"Всего, в т.ч.:",D7:D62)</f>
        <v>21033.972999999998</v>
      </c>
      <c r="E63" s="27">
        <f>SUMIF(C7:C62,"Всего, в т.ч.:",E7:E62)</f>
        <v>4415.9130000000005</v>
      </c>
      <c r="F63" s="27">
        <f>SUMIF(C7:C62,"Всего, в т.ч.:",F7:F62)</f>
        <v>0</v>
      </c>
      <c r="G63" s="27">
        <f>SUMIF(C7:C62,"Всего, в т.ч.:",G7:G62)</f>
        <v>13833.995999999999</v>
      </c>
      <c r="H63" s="27">
        <f>SUMIF(C7:C62,"Всего, в т.ч.:",H7:H62)</f>
        <v>19.533000000000001</v>
      </c>
      <c r="I63" s="27">
        <f>SUMIF(C7:C62,"Всего, в т.ч.:",I7:I62)</f>
        <v>2710.2260000000001</v>
      </c>
      <c r="J63" s="27">
        <f>SUMIF(C7:C62,"Всего, в т.ч.:",J7:J62)</f>
        <v>54.305</v>
      </c>
      <c r="K63" s="27">
        <f t="shared" ref="K63:P63" si="12">SUMIF($C7:$C62,"Всего, в т.ч.:",K7:K62)</f>
        <v>7.8760000000000012</v>
      </c>
      <c r="L63" s="27">
        <f t="shared" si="12"/>
        <v>0</v>
      </c>
      <c r="M63" s="27">
        <f t="shared" si="12"/>
        <v>12.948</v>
      </c>
      <c r="N63" s="27">
        <f t="shared" si="12"/>
        <v>0</v>
      </c>
      <c r="O63" s="27">
        <f t="shared" si="12"/>
        <v>2.8179999999999996</v>
      </c>
      <c r="P63" s="27">
        <f t="shared" si="12"/>
        <v>0</v>
      </c>
    </row>
    <row r="67" spans="4:17" x14ac:dyDescent="0.2"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f t="shared" ref="Q67" si="13">Q7+Q11+Q15+Q19+Q23+Q27+Q31+Q35+Q39+Q43+Q47+Q51+Q55+Q59</f>
        <v>0</v>
      </c>
    </row>
    <row r="70" spans="4:17" x14ac:dyDescent="0.2">
      <c r="K70" s="14"/>
    </row>
  </sheetData>
  <autoFilter ref="A6:P63">
    <filterColumn colId="1">
      <filters blank="1">
        <filter val="АО &quot;Барнаульская горэлектросеть&quot;"/>
        <filter val="АО &quot;ВМЭС&quot;"/>
        <filter val="АО &quot;Горэлектросеть&quot;"/>
        <filter val="АО &quot;Донэнерго&quot;"/>
        <filter val="АО &quot;ЕЭСК&quot;"/>
        <filter val="АО &quot;Ижевские электрические сети&quot;"/>
        <filter val="АО &quot;МОЭСК&quot;"/>
        <filter val="АО &quot;НордЭнерджиСистемс&quot;"/>
        <filter val="АО &quot;НЭСК&quot;"/>
        <filter val="АО &quot;Объединенная Энергетическая Компания&quot;"/>
        <filter val="АО &quot;Омскэлектро&quot;"/>
        <filter val="АО &quot;ОРЁЛОБЛЭНЕРГО&quot;"/>
        <filter val="АО &quot;Пятигорскэнерго&quot;"/>
        <filter val="АО &quot;РЭС&quot;"/>
        <filter val="АО &quot;Самарская сетевая компания&quot;"/>
        <filter val="АО &quot;Сетевая компания&quot;"/>
        <filter val="АО &quot;Тульские городские электрические сети&quot;"/>
        <filter val="АО &quot;Финарт&quot;"/>
        <filter val="АО &quot;Янтарьэнерго&quot;"/>
        <filter val="ЗАО &quot;Саратовское предприятие городских электрических сетей&quot;"/>
        <filter val="ЗАО &quot;Энергетика и связь строительства&quot;"/>
        <filter val="Итого"/>
        <filter val="МУП &quot;Тверьгорэлектро&quot;"/>
        <filter val="МУП &quot;Электросеть&quot; г. Череповец"/>
        <filter val="МУП «УльГЭС»"/>
        <filter val="ОАО &quot;Иркутская электросетевая компания&quot;"/>
        <filter val="ОАО &quot;ОЭЗ ППТ &quot;Алабуга&quot;"/>
        <filter val="ОАО &quot;СКЭК&quot;"/>
        <filter val="ООО &quot;Барнаульская сетевая компания&quot;"/>
        <filter val="ООО &quot;Башкирэнерго&quot;"/>
        <filter val="ООО &quot;Завод приборных подшипников&quot;"/>
        <filter val="ООО &quot;ЗЭФС-ЭНЕРГО&quot;"/>
        <filter val="ООО &quot;КАМАЗ-ЭНЕРГО&quot;"/>
        <filter val="ООО &quot;КВЭП&quot;"/>
        <filter val="ООО &quot;Коммунальные технологии&quot;"/>
        <filter val="ООО &quot;КузбассЭнергоСеть&quot;"/>
        <filter val="ООО &quot;ОЭС&quot;"/>
        <filter val="ООО &quot;РСК сети&quot;"/>
        <filter val="ООО &quot;СГЭС&quot;"/>
        <filter val="ООО &quot;Сетевая компания&quot;"/>
        <filter val="ООО &quot;СТН-Энергосети&quot;"/>
        <filter val="ООО &quot;ТехЭнергоСад&quot;"/>
        <filter val="ООО &quot;Энергия Транзит&quot;"/>
        <filter val="ООО &quot;ЭнергоПаритет&quot;"/>
        <filter val="ООО &quot;ЭНЕРГО-ПРО&quot;"/>
        <filter val="ООО &quot;Энергоресурс&quot;"/>
        <filter val="ООО «ТранзитЭнергоМонтаж»"/>
        <filter val="ПАО &quot;Россети Волги&quot; - филиал &quot;Чувашэнерго&quot;"/>
        <filter val="ПАО &quot;Россети Кубань&quot;"/>
        <filter val="ПАО &quot;Россети Ленэнерго&quot;"/>
        <filter val="ПАО &quot;Россети Северный Кавказ&quot; - филиал &quot;Ставропольэнерго&quot;"/>
        <filter val="ПАО &quot;Россети Северо-Запад&quot; - филиал &quot;Новгородский&quot;"/>
        <filter val="ПАО &quot;Россети Северо-Запад&quot; филиал &quot;Вологодский&quot;"/>
        <filter val="ПАО &quot;Россети Сибирь&quot; - филиал &quot;Красноярскэнерго&quot;"/>
        <filter val="ПАО &quot;Россети Сибирь&quot; - филиал &quot;Кузбассэнерго-РЭС&quot;"/>
        <filter val="ПАО &quot;СУЭНКО&quot;"/>
        <filter val="ПАО &quot;ТРК&quot;"/>
        <filter val="ПАО &quot;ФСК ЕЭС&quot;"/>
        <filter val="ПАО «Россети Юг» - филиал &quot;Волгоградэнерго&quot;"/>
        <filter val="ПАО «Россети Юг» - филиал &quot;Ростовэнерго&quot;"/>
        <filter val="ПАО «Россети Юг» - филиал «Астраханьэнерго»"/>
        <filter val="Псковский филиал ПАО &quot;Россети Северо-Запад&quot;"/>
        <filter val="Филиал ПАО &quot;МРСК Урала&quot; - &quot;Пермэнерго&quot;"/>
        <filter val="Филиал ПАО &quot;МРСК Урала&quot; - &quot;Свердловэнерго&quot;"/>
        <filter val="Филиал ПАО &quot;МРСК Урала&quot; - &quot;Челябэнерго&quot;"/>
        <filter val="Филиал ПАО &quot;Россети  Центр&quot; - &quot;Белгородэнерго&quot;"/>
        <filter val="Филиал ПАО &quot;Россети  Центр&quot; - &quot;Брянскэнерго&quot;"/>
        <filter val="Филиал ПАО &quot;Россети  Центр&quot; - &quot;Костромаэнерго&quot;"/>
        <filter val="Филиал ПАО &quot;Россети  Центр&quot; - &quot;Курскэнерго&quot;"/>
        <filter val="Филиал ПАО &quot;Россети  Центр&quot; - &quot;Липецкэнерго&quot;"/>
        <filter val="Филиал ПАО &quot;Россети  Центр&quot; - &quot;Орелэнерго&quot;"/>
        <filter val="Филиал ПАО &quot;Россети  Центр&quot; - «Смоленскэнерго»"/>
        <filter val="Филиал ПАО &quot;Россети  Центр&quot; - «Ярэнерго»"/>
        <filter val="Филиал ПАО &quot;Россети Волга&quot; - &quot;Мордовэнерго&quot;"/>
        <filter val="Филиал ПАО &quot;Россети Волга&quot; - &quot;Оренбургэнерго&quot;"/>
        <filter val="Филиал ПАО &quot;Россети Волга&quot; - &quot;Пензаэнерго&quot;"/>
        <filter val="Филиал ПАО &quot;Россети Волга&quot; - &quot;Самарские РС&quot;"/>
        <filter val="Филиал ПАО &quot;Россети Сибирь&quot; - &quot;Алтайэнерго&quot;"/>
        <filter val="Филиал ПАО &quot;Россети Сибирь&quot; - &quot;Омскэнерго&quot;"/>
        <filter val="Филиал ПАО &quot;Россети Центр и Приволжье&quot; - &quot;Владимирэнерго&quot;"/>
        <filter val="Филиал ПАО &quot;Россети Центр и Приволжье&quot; - &quot;Воронежэнерго&quot;"/>
        <filter val="Филиал ПАО &quot;Россети Центр и Приволжье&quot; - &quot;Ивэнерго&quot;"/>
        <filter val="Филиал ПАО &quot;Россети Центр и Приволжье&quot; - &quot;Кировэнерго&quot;"/>
        <filter val="Филиал ПАО &quot;Россети Центр и Приволжье&quot; - &quot;Нижновэнерго&quot;"/>
        <filter val="Филиал ПАО &quot;Россети Центр и Приволжье&quot; - &quot;Рязаньэнерго&quot;"/>
        <filter val="Филиал ПАО &quot;Россети Центр и Приволжье&quot; - &quot;Тверьэнерго&quot;"/>
        <filter val="Филиал ПАО &quot;Россети Центр и Приволжье&quot; - &quot;Тулэнерго&quot;"/>
        <filter val="Филиал ПАО &quot;Россети Центр и Приволжье&quot; - &quot;Удмуртэнерго&quot;"/>
        <filter val="Филиал ПАО &quot;Россети Центр и Приволжье&quot; &quot;Калугаэнерго&quot;"/>
        <filter val="Филиал ПАО «Россети Центр и Приволжье»- Мариэнерго"/>
      </filters>
    </filterColumn>
  </autoFilter>
  <mergeCells count="27">
    <mergeCell ref="A27:A30"/>
    <mergeCell ref="B27:B30"/>
    <mergeCell ref="E5:J5"/>
    <mergeCell ref="K5:P5"/>
    <mergeCell ref="A7:A10"/>
    <mergeCell ref="B7:B10"/>
    <mergeCell ref="A11:A14"/>
    <mergeCell ref="B11:B14"/>
    <mergeCell ref="A15:A22"/>
    <mergeCell ref="B15:B18"/>
    <mergeCell ref="B19:B22"/>
    <mergeCell ref="A23:A26"/>
    <mergeCell ref="B23:B26"/>
    <mergeCell ref="A55:A62"/>
    <mergeCell ref="B55:B58"/>
    <mergeCell ref="B59:B62"/>
    <mergeCell ref="A31:A34"/>
    <mergeCell ref="B31:B34"/>
    <mergeCell ref="A35:A38"/>
    <mergeCell ref="B35:B38"/>
    <mergeCell ref="A39:A42"/>
    <mergeCell ref="B39:B42"/>
    <mergeCell ref="A43:A46"/>
    <mergeCell ref="B43:B46"/>
    <mergeCell ref="A47:A54"/>
    <mergeCell ref="B47:B50"/>
    <mergeCell ref="B51:B54"/>
  </mergeCell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2022.01</vt:lpstr>
      <vt:lpstr>2022.02</vt:lpstr>
      <vt:lpstr>2022.03</vt:lpstr>
      <vt:lpstr>2022.04</vt:lpstr>
      <vt:lpstr>2022.05</vt:lpstr>
      <vt:lpstr>2022.06</vt:lpstr>
      <vt:lpstr>2022.07</vt:lpstr>
      <vt:lpstr>2022.08</vt:lpstr>
      <vt:lpstr>2022.09</vt:lpstr>
      <vt:lpstr>2022.10</vt:lpstr>
      <vt:lpstr>2022.11</vt:lpstr>
      <vt:lpstr>2022.12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Хорев Алексей Петрович</dc:creator>
  <cp:lastModifiedBy>Демченко Наталья Александровна</cp:lastModifiedBy>
  <cp:lastPrinted>2023-05-05T11:36:10Z</cp:lastPrinted>
  <dcterms:created xsi:type="dcterms:W3CDTF">2020-06-26T17:21:20Z</dcterms:created>
  <dcterms:modified xsi:type="dcterms:W3CDTF">2023-05-31T06:38:26Z</dcterms:modified>
</cp:coreProperties>
</file>