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065" windowHeight="12360"/>
  </bookViews>
  <sheets>
    <sheet name="стр.1_2" sheetId="1" r:id="rId1"/>
  </sheets>
  <definedNames>
    <definedName name="_xlnm.Print_Area" localSheetId="0">стр.1_2!$A$1:$DF$52</definedName>
  </definedNames>
  <calcPr calcId="125725"/>
</workbook>
</file>

<file path=xl/calcChain.xml><?xml version="1.0" encoding="utf-8"?>
<calcChain xmlns="http://schemas.openxmlformats.org/spreadsheetml/2006/main">
  <c r="CM19" i="1"/>
  <c r="CM22" s="1"/>
  <c r="CM28" s="1"/>
  <c r="CM34" s="1"/>
  <c r="CM43" s="1"/>
  <c r="BS19" l="1"/>
  <c r="BS22" s="1"/>
  <c r="BS28" s="1"/>
  <c r="BS34" l="1"/>
  <c r="BS43" s="1"/>
</calcChain>
</file>

<file path=xl/sharedStrings.xml><?xml version="1.0" encoding="utf-8"?>
<sst xmlns="http://schemas.openxmlformats.org/spreadsheetml/2006/main" count="129" uniqueCount="95">
  <si>
    <t>Коды</t>
  </si>
  <si>
    <t>Форма по ОКУД</t>
  </si>
  <si>
    <t>Дата (число, месяц, год)</t>
  </si>
  <si>
    <t>Организация</t>
  </si>
  <si>
    <t>по ОКПО</t>
  </si>
  <si>
    <t>Идентификационный номер налогоплательщика</t>
  </si>
  <si>
    <t>ИНН</t>
  </si>
  <si>
    <t>Вид экономической</t>
  </si>
  <si>
    <t>по</t>
  </si>
  <si>
    <t>деятельности</t>
  </si>
  <si>
    <t>ОКВЭД</t>
  </si>
  <si>
    <t>Организационно-правовая форма/форма собственности</t>
  </si>
  <si>
    <t>по ОКОПФ/ОКФС</t>
  </si>
  <si>
    <t>по ОКЕИ</t>
  </si>
  <si>
    <t>за</t>
  </si>
  <si>
    <t>0710002</t>
  </si>
  <si>
    <t>За</t>
  </si>
  <si>
    <t>Себестоимость продаж</t>
  </si>
  <si>
    <t>(</t>
  </si>
  <si>
    <t>)</t>
  </si>
  <si>
    <t>Валовая прибыль (убыток)</t>
  </si>
  <si>
    <t>Коммерческие расходы</t>
  </si>
  <si>
    <t>Управленческие расходы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</si>
  <si>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</si>
  <si>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</si>
  <si>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</si>
  <si>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</si>
  <si>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</si>
  <si>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</si>
  <si>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</si>
  <si>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</si>
  <si>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т.ч.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</si>
  <si>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</si>
  <si>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</si>
  <si>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</si>
  <si>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</si>
  <si>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СПРАВОЧНО</t>
  </si>
  <si>
    <t>Результат от переоценки внеоборотных активов, не включаемый в чистую прибыль (убыток) периода</t>
  </si>
  <si>
    <t>Результат от прочих операций, не включаемый в чистую прибыль (убыток) периода</t>
  </si>
  <si>
    <t>Базовая прибыль (убыток) на акцию</t>
  </si>
  <si>
    <t>Разводненная прибыль (убыток) на акцию</t>
  </si>
  <si>
    <t>Главный</t>
  </si>
  <si>
    <t>Руководитель</t>
  </si>
  <si>
    <t>бухгалтер</t>
  </si>
  <si>
    <t>(подпись)</t>
  </si>
  <si>
    <t>(расшифровка подписи)</t>
  </si>
  <si>
    <t>"</t>
  </si>
  <si>
    <t>г.</t>
  </si>
  <si>
    <t>С.Н.Субботина</t>
  </si>
  <si>
    <t>31</t>
  </si>
  <si>
    <t>75801108</t>
  </si>
  <si>
    <t>6229049014</t>
  </si>
  <si>
    <t>12247</t>
  </si>
  <si>
    <t>16</t>
  </si>
  <si>
    <t>384</t>
  </si>
  <si>
    <t>Единица измерения: тыс. руб.</t>
  </si>
  <si>
    <t>общество/частная собственность</t>
  </si>
  <si>
    <t>оптовая торговля электрической и тепловой энергией (без их передачи и распределения)</t>
  </si>
  <si>
    <t>Код</t>
  </si>
  <si>
    <t>2110</t>
  </si>
  <si>
    <t>2120</t>
  </si>
  <si>
    <t>2100</t>
  </si>
  <si>
    <t>2210</t>
  </si>
  <si>
    <t>2220</t>
  </si>
  <si>
    <t>2200</t>
  </si>
  <si>
    <t>2310</t>
  </si>
  <si>
    <t>2320</t>
  </si>
  <si>
    <t>2330</t>
  </si>
  <si>
    <t>2340</t>
  </si>
  <si>
    <t>2350</t>
  </si>
  <si>
    <t>2300</t>
  </si>
  <si>
    <t>2410</t>
  </si>
  <si>
    <t>2421</t>
  </si>
  <si>
    <t>2430</t>
  </si>
  <si>
    <t>2450</t>
  </si>
  <si>
    <t>2460</t>
  </si>
  <si>
    <t>2400</t>
  </si>
  <si>
    <t>2510</t>
  </si>
  <si>
    <t>2520</t>
  </si>
  <si>
    <t>2500</t>
  </si>
  <si>
    <t>2900</t>
  </si>
  <si>
    <t>2910</t>
  </si>
  <si>
    <t xml:space="preserve">Поясне-
ния </t>
  </si>
  <si>
    <t xml:space="preserve">Наименование показателя </t>
  </si>
  <si>
    <t xml:space="preserve">Выручка </t>
  </si>
  <si>
    <t xml:space="preserve">Совокупный финансовый результат периода </t>
  </si>
  <si>
    <t>03</t>
  </si>
  <si>
    <t>1 квартал 2016</t>
  </si>
  <si>
    <t>С.И.Кузьмин</t>
  </si>
  <si>
    <t>Публичное акционерное общество "Рязанская энергетическая сбытовая компания"</t>
  </si>
  <si>
    <t>публичное акционерное</t>
  </si>
  <si>
    <t>Отчет о финансовых результатах</t>
  </si>
  <si>
    <t>1 квартал 2017</t>
  </si>
  <si>
    <t>35.14</t>
  </si>
  <si>
    <t>2017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</si>
</sst>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3" fillId="0" borderId="0" xfId="0" applyFont="1"/>
    <xf numFmtId="3" fontId="1" fillId="0" borderId="11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left"/>
    </xf>
    <xf numFmtId="3" fontId="1" fillId="0" borderId="13" xfId="0" applyNumberFormat="1" applyFont="1" applyBorder="1" applyAlignment="1">
      <alignment horizontal="left"/>
    </xf>
    <xf numFmtId="3" fontId="1" fillId="0" borderId="11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25" xfId="0" applyFont="1" applyBorder="1"/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0" borderId="12" xfId="0" applyFont="1" applyBorder="1"/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49" fontId="1" fillId="0" borderId="12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0" xfId="0" applyNumberFormat="1" applyFont="1" applyBorder="1" applyAlignment="1">
      <alignment horizontal="left"/>
    </xf>
    <xf numFmtId="0" fontId="3" fillId="0" borderId="5" xfId="0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/>
    </xf>
    <xf numFmtId="0" fontId="3" fillId="0" borderId="5" xfId="0" applyFont="1" applyBorder="1"/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" fillId="0" borderId="12" xfId="0" applyFont="1" applyBorder="1" applyAlignment="1">
      <alignment horizontal="left" indent="1"/>
    </xf>
    <xf numFmtId="0" fontId="1" fillId="0" borderId="12" xfId="0" applyFont="1" applyBorder="1" applyAlignment="1">
      <alignment horizontal="left" wrapText="1" indent="1"/>
    </xf>
    <xf numFmtId="49" fontId="3" fillId="0" borderId="2" xfId="0" applyNumberFormat="1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49" fontId="3" fillId="0" borderId="14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indent="1"/>
    </xf>
    <xf numFmtId="3" fontId="1" fillId="0" borderId="28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3" fontId="1" fillId="0" borderId="3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0" fontId="5" fillId="0" borderId="16" xfId="0" applyFont="1" applyBorder="1"/>
    <xf numFmtId="0" fontId="1" fillId="0" borderId="5" xfId="0" applyFont="1" applyBorder="1" applyAlignment="1">
      <alignment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5" xfId="0" applyNumberFormat="1" applyFont="1" applyBorder="1" applyAlignment="1">
      <alignment horizontal="left"/>
    </xf>
    <xf numFmtId="0" fontId="3" fillId="0" borderId="0" xfId="0" applyFont="1"/>
    <xf numFmtId="0" fontId="6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F52"/>
  <sheetViews>
    <sheetView tabSelected="1" view="pageBreakPreview" topLeftCell="A4" zoomScaleNormal="100" workbookViewId="0">
      <selection activeCell="BU30" sqref="BU30:CJ30"/>
    </sheetView>
  </sheetViews>
  <sheetFormatPr defaultColWidth="0.85546875" defaultRowHeight="12.75"/>
  <cols>
    <col min="1" max="16384" width="0.85546875" style="1"/>
  </cols>
  <sheetData>
    <row r="1" spans="1:110" ht="3" customHeight="1"/>
    <row r="2" spans="1:110" s="2" customFormat="1" ht="15">
      <c r="A2" s="62" t="s">
        <v>91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</row>
    <row r="3" spans="1:110" s="3" customFormat="1" ht="15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Y3" s="8"/>
      <c r="Z3" s="8"/>
      <c r="AA3" s="8"/>
      <c r="AB3" s="9" t="s">
        <v>14</v>
      </c>
      <c r="AC3" s="8"/>
      <c r="AD3" s="63" t="s">
        <v>92</v>
      </c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4"/>
      <c r="AX3" s="64"/>
      <c r="AY3" s="64"/>
      <c r="AZ3" s="64"/>
      <c r="BA3" s="65"/>
      <c r="BB3" s="65"/>
      <c r="BC3" s="65"/>
      <c r="BD3" s="65"/>
      <c r="BE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70" t="s">
        <v>0</v>
      </c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2"/>
    </row>
    <row r="4" spans="1:110" s="3" customFormat="1" ht="12">
      <c r="CD4" s="4" t="s">
        <v>1</v>
      </c>
      <c r="CF4" s="73" t="s">
        <v>15</v>
      </c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5"/>
    </row>
    <row r="5" spans="1:110" s="3" customFormat="1" ht="12">
      <c r="CD5" s="4" t="s">
        <v>2</v>
      </c>
      <c r="CF5" s="67" t="s">
        <v>49</v>
      </c>
      <c r="CG5" s="60"/>
      <c r="CH5" s="60"/>
      <c r="CI5" s="60"/>
      <c r="CJ5" s="60"/>
      <c r="CK5" s="76"/>
      <c r="CL5" s="60" t="s">
        <v>86</v>
      </c>
      <c r="CM5" s="60"/>
      <c r="CN5" s="60"/>
      <c r="CO5" s="60"/>
      <c r="CP5" s="60"/>
      <c r="CQ5" s="60"/>
      <c r="CR5" s="60"/>
      <c r="CS5" s="76"/>
      <c r="CT5" s="59" t="s">
        <v>94</v>
      </c>
      <c r="CU5" s="60"/>
      <c r="CV5" s="60"/>
      <c r="CW5" s="60"/>
      <c r="CX5" s="60"/>
      <c r="CY5" s="61"/>
    </row>
    <row r="6" spans="1:110" s="3" customFormat="1" ht="23.25" customHeight="1">
      <c r="A6" s="3" t="s">
        <v>3</v>
      </c>
      <c r="N6" s="66" t="s">
        <v>89</v>
      </c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CD6" s="4" t="s">
        <v>4</v>
      </c>
      <c r="CF6" s="67" t="s">
        <v>50</v>
      </c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1"/>
    </row>
    <row r="7" spans="1:110" s="3" customFormat="1" ht="12">
      <c r="A7" s="3" t="s">
        <v>5</v>
      </c>
      <c r="CD7" s="4" t="s">
        <v>6</v>
      </c>
      <c r="CF7" s="67" t="s">
        <v>51</v>
      </c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1"/>
    </row>
    <row r="8" spans="1:110" s="3" customFormat="1" ht="12" customHeight="1">
      <c r="A8" s="5" t="s">
        <v>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4" t="s">
        <v>8</v>
      </c>
      <c r="CF8" s="39" t="s">
        <v>93</v>
      </c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68"/>
    </row>
    <row r="9" spans="1:110" s="3" customFormat="1" ht="24.75" customHeight="1">
      <c r="A9" s="5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6" t="s">
        <v>57</v>
      </c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7"/>
      <c r="BW9" s="7"/>
      <c r="BX9" s="7"/>
      <c r="BY9" s="7"/>
      <c r="BZ9" s="7"/>
      <c r="CA9" s="7"/>
      <c r="CB9" s="7"/>
      <c r="CC9" s="7"/>
      <c r="CD9" s="4" t="s">
        <v>10</v>
      </c>
      <c r="CF9" s="42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69"/>
    </row>
    <row r="10" spans="1:110" s="3" customFormat="1" ht="12" customHeight="1">
      <c r="A10" s="3" t="s">
        <v>11</v>
      </c>
      <c r="BB10" s="98" t="s">
        <v>90</v>
      </c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7"/>
      <c r="CC10" s="7"/>
      <c r="CD10" s="7"/>
      <c r="CF10" s="39" t="s">
        <v>52</v>
      </c>
      <c r="CG10" s="40"/>
      <c r="CH10" s="40"/>
      <c r="CI10" s="40"/>
      <c r="CJ10" s="40"/>
      <c r="CK10" s="40"/>
      <c r="CL10" s="40"/>
      <c r="CM10" s="40"/>
      <c r="CN10" s="40"/>
      <c r="CO10" s="41"/>
      <c r="CP10" s="77" t="s">
        <v>53</v>
      </c>
      <c r="CQ10" s="40"/>
      <c r="CR10" s="40"/>
      <c r="CS10" s="40"/>
      <c r="CT10" s="40"/>
      <c r="CU10" s="40"/>
      <c r="CV10" s="40"/>
      <c r="CW10" s="40"/>
      <c r="CX10" s="40"/>
      <c r="CY10" s="68"/>
    </row>
    <row r="11" spans="1:110" s="3" customFormat="1" ht="12">
      <c r="A11" s="98" t="s">
        <v>56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CD11" s="4" t="s">
        <v>12</v>
      </c>
      <c r="CF11" s="42"/>
      <c r="CG11" s="43"/>
      <c r="CH11" s="43"/>
      <c r="CI11" s="43"/>
      <c r="CJ11" s="43"/>
      <c r="CK11" s="43"/>
      <c r="CL11" s="43"/>
      <c r="CM11" s="43"/>
      <c r="CN11" s="43"/>
      <c r="CO11" s="44"/>
      <c r="CP11" s="78"/>
      <c r="CQ11" s="43"/>
      <c r="CR11" s="43"/>
      <c r="CS11" s="43"/>
      <c r="CT11" s="43"/>
      <c r="CU11" s="43"/>
      <c r="CV11" s="43"/>
      <c r="CW11" s="43"/>
      <c r="CX11" s="43"/>
      <c r="CY11" s="69"/>
    </row>
    <row r="12" spans="1:110" s="3" customFormat="1" thickBot="1">
      <c r="A12" s="3" t="s">
        <v>55</v>
      </c>
      <c r="CD12" s="4" t="s">
        <v>13</v>
      </c>
      <c r="CF12" s="105" t="s">
        <v>54</v>
      </c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7"/>
    </row>
    <row r="13" spans="1:110" ht="29.25" customHeight="1"/>
    <row r="14" spans="1:110" ht="32.25" customHeight="1">
      <c r="A14" s="79" t="s">
        <v>82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1"/>
      <c r="M14" s="88" t="s">
        <v>83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90"/>
      <c r="BL14" s="50" t="s">
        <v>58</v>
      </c>
      <c r="BM14" s="51"/>
      <c r="BN14" s="51"/>
      <c r="BO14" s="51"/>
      <c r="BP14" s="51"/>
      <c r="BQ14" s="51"/>
      <c r="BR14" s="52"/>
      <c r="BS14" s="45" t="s">
        <v>16</v>
      </c>
      <c r="BT14" s="46"/>
      <c r="BU14" s="46"/>
      <c r="BV14" s="46"/>
      <c r="BW14" s="46"/>
      <c r="BX14" s="46"/>
      <c r="BY14" s="46"/>
      <c r="BZ14" s="47" t="s">
        <v>92</v>
      </c>
      <c r="CA14" s="47"/>
      <c r="CB14" s="47"/>
      <c r="CC14" s="47"/>
      <c r="CD14" s="47"/>
      <c r="CE14" s="47"/>
      <c r="CF14" s="47"/>
      <c r="CG14" s="47"/>
      <c r="CH14" s="47"/>
      <c r="CI14" s="48"/>
      <c r="CJ14" s="48"/>
      <c r="CK14" s="48"/>
      <c r="CL14" s="49"/>
      <c r="CM14" s="45" t="s">
        <v>16</v>
      </c>
      <c r="CN14" s="46"/>
      <c r="CO14" s="46"/>
      <c r="CP14" s="46"/>
      <c r="CQ14" s="46"/>
      <c r="CR14" s="46"/>
      <c r="CS14" s="46"/>
      <c r="CT14" s="47" t="s">
        <v>87</v>
      </c>
      <c r="CU14" s="47"/>
      <c r="CV14" s="47"/>
      <c r="CW14" s="47"/>
      <c r="CX14" s="47"/>
      <c r="CY14" s="47"/>
      <c r="CZ14" s="47"/>
      <c r="DA14" s="47"/>
      <c r="DB14" s="47"/>
      <c r="DC14" s="108"/>
      <c r="DD14" s="108"/>
      <c r="DE14" s="108"/>
      <c r="DF14" s="109"/>
    </row>
    <row r="15" spans="1:110" ht="4.5" customHeight="1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4"/>
      <c r="M15" s="91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3"/>
      <c r="BL15" s="53"/>
      <c r="BM15" s="54"/>
      <c r="BN15" s="54"/>
      <c r="BO15" s="54"/>
      <c r="BP15" s="54"/>
      <c r="BQ15" s="54"/>
      <c r="BR15" s="55"/>
      <c r="BS15" s="32"/>
      <c r="BT15" s="33"/>
      <c r="BU15" s="33"/>
      <c r="BV15" s="33"/>
      <c r="BW15" s="33"/>
      <c r="BX15" s="33"/>
      <c r="BY15" s="33"/>
      <c r="BZ15" s="33"/>
      <c r="CA15" s="97"/>
      <c r="CB15" s="97"/>
      <c r="CC15" s="97"/>
      <c r="CD15" s="97"/>
      <c r="CE15" s="28"/>
      <c r="CF15" s="28"/>
      <c r="CG15" s="28"/>
      <c r="CH15" s="28"/>
      <c r="CI15" s="28"/>
      <c r="CJ15" s="28"/>
      <c r="CK15" s="28"/>
      <c r="CL15" s="29"/>
      <c r="CM15" s="32"/>
      <c r="CN15" s="33"/>
      <c r="CO15" s="33"/>
      <c r="CP15" s="33"/>
      <c r="CQ15" s="33"/>
      <c r="CR15" s="33"/>
      <c r="CS15" s="33"/>
      <c r="CT15" s="33"/>
      <c r="CU15" s="34"/>
      <c r="CV15" s="34"/>
      <c r="CW15" s="34"/>
      <c r="CX15" s="34"/>
      <c r="CY15" s="28"/>
      <c r="CZ15" s="28"/>
      <c r="DA15" s="28"/>
      <c r="DB15" s="28"/>
      <c r="DC15" s="28"/>
      <c r="DD15" s="28"/>
      <c r="DE15" s="28"/>
      <c r="DF15" s="29"/>
    </row>
    <row r="16" spans="1:110" ht="6.75" customHeight="1" thickBot="1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7"/>
      <c r="M16" s="94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6"/>
      <c r="BL16" s="56"/>
      <c r="BM16" s="57"/>
      <c r="BN16" s="57"/>
      <c r="BO16" s="57"/>
      <c r="BP16" s="57"/>
      <c r="BQ16" s="57"/>
      <c r="BR16" s="58"/>
      <c r="BS16" s="99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1"/>
      <c r="CM16" s="99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1"/>
    </row>
    <row r="17" spans="1:110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11"/>
      <c r="N17" s="38" t="s">
        <v>84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59" t="s">
        <v>59</v>
      </c>
      <c r="BM17" s="60"/>
      <c r="BN17" s="60"/>
      <c r="BO17" s="60"/>
      <c r="BP17" s="60"/>
      <c r="BQ17" s="60"/>
      <c r="BR17" s="61"/>
      <c r="BS17" s="102">
        <v>2529421</v>
      </c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4"/>
      <c r="CM17" s="102">
        <v>2350837</v>
      </c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4"/>
    </row>
    <row r="18" spans="1:110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7"/>
      <c r="M18" s="11"/>
      <c r="N18" s="38" t="s">
        <v>17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59" t="s">
        <v>60</v>
      </c>
      <c r="BM18" s="60"/>
      <c r="BN18" s="60"/>
      <c r="BO18" s="60"/>
      <c r="BP18" s="60"/>
      <c r="BQ18" s="60"/>
      <c r="BR18" s="61"/>
      <c r="BS18" s="30"/>
      <c r="BT18" s="31"/>
      <c r="BU18" s="26">
        <v>1410270</v>
      </c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3" t="s">
        <v>19</v>
      </c>
      <c r="CL18" s="24"/>
      <c r="CM18" s="30"/>
      <c r="CN18" s="31"/>
      <c r="CO18" s="26">
        <v>1313303</v>
      </c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3" t="s">
        <v>19</v>
      </c>
      <c r="DF18" s="24"/>
    </row>
    <row r="19" spans="1:110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7"/>
      <c r="M19" s="11"/>
      <c r="N19" s="38" t="s">
        <v>20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59" t="s">
        <v>61</v>
      </c>
      <c r="BM19" s="60"/>
      <c r="BN19" s="60"/>
      <c r="BO19" s="60"/>
      <c r="BP19" s="60"/>
      <c r="BQ19" s="60"/>
      <c r="BR19" s="61"/>
      <c r="BS19" s="25">
        <f>BS17-BU18</f>
        <v>1119151</v>
      </c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7"/>
      <c r="CM19" s="25">
        <f>CM17-CO18</f>
        <v>1037534</v>
      </c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7"/>
    </row>
    <row r="20" spans="1:110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11"/>
      <c r="N20" s="38" t="s">
        <v>21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59" t="s">
        <v>62</v>
      </c>
      <c r="BM20" s="60"/>
      <c r="BN20" s="60"/>
      <c r="BO20" s="60"/>
      <c r="BP20" s="60"/>
      <c r="BQ20" s="60"/>
      <c r="BR20" s="61"/>
      <c r="BS20" s="30" t="s">
        <v>18</v>
      </c>
      <c r="BT20" s="31"/>
      <c r="BU20" s="26">
        <v>1078240</v>
      </c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3" t="s">
        <v>19</v>
      </c>
      <c r="CL20" s="24"/>
      <c r="CM20" s="30" t="s">
        <v>18</v>
      </c>
      <c r="CN20" s="31"/>
      <c r="CO20" s="26">
        <v>997738</v>
      </c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3" t="s">
        <v>19</v>
      </c>
      <c r="DF20" s="24"/>
    </row>
    <row r="21" spans="1:110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11"/>
      <c r="N21" s="38" t="s">
        <v>22</v>
      </c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59" t="s">
        <v>63</v>
      </c>
      <c r="BM21" s="60"/>
      <c r="BN21" s="60"/>
      <c r="BO21" s="60"/>
      <c r="BP21" s="60"/>
      <c r="BQ21" s="60"/>
      <c r="BR21" s="61"/>
      <c r="BS21" s="30" t="s">
        <v>18</v>
      </c>
      <c r="BT21" s="31"/>
      <c r="BU21" s="26">
        <v>0</v>
      </c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3" t="s">
        <v>19</v>
      </c>
      <c r="CL21" s="24"/>
      <c r="CM21" s="30" t="s">
        <v>18</v>
      </c>
      <c r="CN21" s="31"/>
      <c r="CO21" s="26">
        <v>0</v>
      </c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3" t="s">
        <v>19</v>
      </c>
      <c r="DF21" s="24"/>
    </row>
    <row r="22" spans="1:110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M22" s="11"/>
      <c r="N22" s="110" t="s">
        <v>23</v>
      </c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59" t="s">
        <v>64</v>
      </c>
      <c r="BM22" s="60"/>
      <c r="BN22" s="60"/>
      <c r="BO22" s="60"/>
      <c r="BP22" s="60"/>
      <c r="BQ22" s="60"/>
      <c r="BR22" s="61"/>
      <c r="BS22" s="25">
        <f>BS19-BU20</f>
        <v>40911</v>
      </c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7"/>
      <c r="CM22" s="25">
        <f>CM19-CO20</f>
        <v>39796</v>
      </c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7"/>
    </row>
    <row r="23" spans="1:110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11"/>
      <c r="N23" s="38" t="s">
        <v>24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59" t="s">
        <v>65</v>
      </c>
      <c r="BM23" s="60"/>
      <c r="BN23" s="60"/>
      <c r="BO23" s="60"/>
      <c r="BP23" s="60"/>
      <c r="BQ23" s="60"/>
      <c r="BR23" s="61"/>
      <c r="BS23" s="25">
        <v>0</v>
      </c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7"/>
      <c r="CM23" s="25">
        <v>0</v>
      </c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7"/>
    </row>
    <row r="24" spans="1:110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11"/>
      <c r="N24" s="38" t="s">
        <v>25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59" t="s">
        <v>66</v>
      </c>
      <c r="BM24" s="60"/>
      <c r="BN24" s="60"/>
      <c r="BO24" s="60"/>
      <c r="BP24" s="60"/>
      <c r="BQ24" s="60"/>
      <c r="BR24" s="61"/>
      <c r="BS24" s="25">
        <v>9292</v>
      </c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7"/>
      <c r="CM24" s="25">
        <v>10568</v>
      </c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7"/>
    </row>
    <row r="25" spans="1:110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11"/>
      <c r="N25" s="38" t="s">
        <v>26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59" t="s">
        <v>67</v>
      </c>
      <c r="BM25" s="60"/>
      <c r="BN25" s="60"/>
      <c r="BO25" s="60"/>
      <c r="BP25" s="60"/>
      <c r="BQ25" s="60"/>
      <c r="BR25" s="61"/>
      <c r="BS25" s="30" t="s">
        <v>18</v>
      </c>
      <c r="BT25" s="31"/>
      <c r="BU25" s="26">
        <v>0</v>
      </c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3" t="s">
        <v>19</v>
      </c>
      <c r="CL25" s="24"/>
      <c r="CM25" s="30" t="s">
        <v>18</v>
      </c>
      <c r="CN25" s="31"/>
      <c r="CO25" s="26">
        <v>0</v>
      </c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3" t="s">
        <v>19</v>
      </c>
      <c r="DF25" s="24"/>
    </row>
    <row r="26" spans="1:110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11"/>
      <c r="N26" s="38" t="s">
        <v>27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59" t="s">
        <v>68</v>
      </c>
      <c r="BM26" s="60"/>
      <c r="BN26" s="60"/>
      <c r="BO26" s="60"/>
      <c r="BP26" s="60"/>
      <c r="BQ26" s="60"/>
      <c r="BR26" s="61"/>
      <c r="BS26" s="25">
        <v>18243</v>
      </c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7"/>
      <c r="CM26" s="25">
        <v>22854</v>
      </c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7"/>
    </row>
    <row r="27" spans="1:110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  <c r="M27" s="11"/>
      <c r="N27" s="38" t="s">
        <v>28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59" t="s">
        <v>69</v>
      </c>
      <c r="BM27" s="60"/>
      <c r="BN27" s="60"/>
      <c r="BO27" s="60"/>
      <c r="BP27" s="60"/>
      <c r="BQ27" s="60"/>
      <c r="BR27" s="61"/>
      <c r="BS27" s="30" t="s">
        <v>18</v>
      </c>
      <c r="BT27" s="31"/>
      <c r="BU27" s="26">
        <v>40129</v>
      </c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3" t="s">
        <v>19</v>
      </c>
      <c r="CL27" s="24"/>
      <c r="CM27" s="30" t="s">
        <v>18</v>
      </c>
      <c r="CN27" s="31"/>
      <c r="CO27" s="26">
        <v>24175</v>
      </c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3" t="s">
        <v>19</v>
      </c>
      <c r="DF27" s="24"/>
    </row>
    <row r="28" spans="1:110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7"/>
      <c r="M28" s="11"/>
      <c r="N28" s="110" t="s">
        <v>29</v>
      </c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59" t="s">
        <v>70</v>
      </c>
      <c r="BM28" s="60"/>
      <c r="BN28" s="60"/>
      <c r="BO28" s="60"/>
      <c r="BP28" s="60"/>
      <c r="BQ28" s="60"/>
      <c r="BR28" s="61"/>
      <c r="BS28" s="25">
        <f>BS22+BS24+BS26-BU27</f>
        <v>28317</v>
      </c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7"/>
      <c r="CM28" s="25">
        <f>CM22+CM24+CM26-CO27</f>
        <v>49043</v>
      </c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7"/>
    </row>
    <row r="29" spans="1:110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  <c r="M29" s="11"/>
      <c r="N29" s="38" t="s">
        <v>30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59" t="s">
        <v>71</v>
      </c>
      <c r="BM29" s="60"/>
      <c r="BN29" s="60"/>
      <c r="BO29" s="60"/>
      <c r="BP29" s="60"/>
      <c r="BQ29" s="60"/>
      <c r="BR29" s="61"/>
      <c r="BS29" s="30" t="s">
        <v>18</v>
      </c>
      <c r="BT29" s="31"/>
      <c r="BU29" s="26">
        <v>11093</v>
      </c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3" t="s">
        <v>19</v>
      </c>
      <c r="CL29" s="24"/>
      <c r="CM29" s="30" t="s">
        <v>18</v>
      </c>
      <c r="CN29" s="31"/>
      <c r="CO29" s="26">
        <v>11228</v>
      </c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3" t="s">
        <v>19</v>
      </c>
      <c r="DF29" s="24"/>
    </row>
    <row r="30" spans="1:110" ht="25.5" customHeight="1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  <c r="M30" s="11"/>
      <c r="N30" s="111" t="s">
        <v>31</v>
      </c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2" t="s">
        <v>72</v>
      </c>
      <c r="BM30" s="113"/>
      <c r="BN30" s="113"/>
      <c r="BO30" s="113"/>
      <c r="BP30" s="113"/>
      <c r="BQ30" s="113"/>
      <c r="BR30" s="114"/>
      <c r="BS30" s="20">
        <v>4546</v>
      </c>
      <c r="BT30" s="1" t="s">
        <v>18</v>
      </c>
      <c r="BU30" s="26">
        <v>4546</v>
      </c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1" t="s">
        <v>19</v>
      </c>
      <c r="CL30" s="22"/>
      <c r="CM30" s="25">
        <v>433</v>
      </c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7"/>
    </row>
    <row r="31" spans="1:110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7"/>
      <c r="M31" s="11"/>
      <c r="N31" s="38" t="s">
        <v>32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59" t="s">
        <v>73</v>
      </c>
      <c r="BM31" s="60"/>
      <c r="BN31" s="60"/>
      <c r="BO31" s="60"/>
      <c r="BP31" s="60"/>
      <c r="BQ31" s="60"/>
      <c r="BR31" s="61"/>
      <c r="BS31" s="25">
        <v>128</v>
      </c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7"/>
      <c r="CM31" s="25">
        <v>732</v>
      </c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7"/>
    </row>
    <row r="32" spans="1:110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  <c r="M32" s="11"/>
      <c r="N32" s="38" t="s">
        <v>33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59" t="s">
        <v>74</v>
      </c>
      <c r="BM32" s="60"/>
      <c r="BN32" s="60"/>
      <c r="BO32" s="60"/>
      <c r="BP32" s="60"/>
      <c r="BQ32" s="60"/>
      <c r="BR32" s="61"/>
      <c r="BS32" s="25">
        <v>755</v>
      </c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7"/>
      <c r="CM32" s="25">
        <v>254</v>
      </c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7"/>
    </row>
    <row r="33" spans="1:110" s="16" customFormat="1" ht="13.5" thickBot="1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7"/>
      <c r="M33" s="14"/>
      <c r="N33" s="128" t="s">
        <v>34</v>
      </c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2" t="s">
        <v>75</v>
      </c>
      <c r="BM33" s="123"/>
      <c r="BN33" s="123"/>
      <c r="BO33" s="123"/>
      <c r="BP33" s="123"/>
      <c r="BQ33" s="123"/>
      <c r="BR33" s="124"/>
      <c r="BS33" s="129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M33" s="129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1"/>
    </row>
    <row r="34" spans="1:110" s="16" customFormat="1" ht="13.5" thickBot="1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7"/>
      <c r="M34" s="15"/>
      <c r="N34" s="118" t="s">
        <v>35</v>
      </c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25" t="s">
        <v>76</v>
      </c>
      <c r="BM34" s="126"/>
      <c r="BN34" s="126"/>
      <c r="BO34" s="126"/>
      <c r="BP34" s="126"/>
      <c r="BQ34" s="126"/>
      <c r="BR34" s="127"/>
      <c r="BS34" s="119">
        <f>BS28-BU29+BS31+BS32+BS33</f>
        <v>18107</v>
      </c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1"/>
      <c r="CM34" s="119">
        <f>CM28-CO29+CM31+CM32+CM33</f>
        <v>38801</v>
      </c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0"/>
      <c r="DB34" s="120"/>
      <c r="DC34" s="120"/>
      <c r="DD34" s="120"/>
      <c r="DE34" s="120"/>
      <c r="DF34" s="121"/>
    </row>
    <row r="35" spans="1:110" s="3" customFormat="1" ht="12">
      <c r="BL35" s="18"/>
      <c r="BM35" s="18"/>
      <c r="BN35" s="18"/>
      <c r="BO35" s="18"/>
      <c r="BP35" s="18"/>
      <c r="BQ35" s="18"/>
      <c r="BR35" s="18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</row>
    <row r="36" spans="1:110" s="3" customFormat="1" ht="6" customHeight="1">
      <c r="BL36" s="18"/>
      <c r="BM36" s="18"/>
      <c r="BN36" s="18"/>
      <c r="BO36" s="18"/>
      <c r="BP36" s="18"/>
      <c r="BQ36" s="18"/>
      <c r="BR36" s="18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</row>
    <row r="37" spans="1:110" ht="27" customHeight="1">
      <c r="A37" s="79" t="s">
        <v>82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1"/>
      <c r="M37" s="88" t="s">
        <v>83</v>
      </c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90"/>
      <c r="BL37" s="50" t="s">
        <v>58</v>
      </c>
      <c r="BM37" s="51"/>
      <c r="BN37" s="51"/>
      <c r="BO37" s="51"/>
      <c r="BP37" s="51"/>
      <c r="BQ37" s="51"/>
      <c r="BR37" s="52"/>
      <c r="BS37" s="45" t="s">
        <v>16</v>
      </c>
      <c r="BT37" s="46"/>
      <c r="BU37" s="46"/>
      <c r="BV37" s="46"/>
      <c r="BW37" s="46"/>
      <c r="BX37" s="46"/>
      <c r="BY37" s="46"/>
      <c r="BZ37" s="47" t="s">
        <v>87</v>
      </c>
      <c r="CA37" s="47"/>
      <c r="CB37" s="47"/>
      <c r="CC37" s="47"/>
      <c r="CD37" s="47"/>
      <c r="CE37" s="47"/>
      <c r="CF37" s="47"/>
      <c r="CG37" s="47"/>
      <c r="CH37" s="47"/>
      <c r="CI37" s="48"/>
      <c r="CJ37" s="48"/>
      <c r="CK37" s="48"/>
      <c r="CL37" s="49"/>
      <c r="CM37" s="45" t="s">
        <v>16</v>
      </c>
      <c r="CN37" s="46"/>
      <c r="CO37" s="46"/>
      <c r="CP37" s="46"/>
      <c r="CQ37" s="46"/>
      <c r="CR37" s="46"/>
      <c r="CS37" s="46"/>
      <c r="CT37" s="47" t="s">
        <v>87</v>
      </c>
      <c r="CU37" s="47"/>
      <c r="CV37" s="47"/>
      <c r="CW37" s="47"/>
      <c r="CX37" s="47"/>
      <c r="CY37" s="47"/>
      <c r="CZ37" s="47"/>
      <c r="DA37" s="47"/>
      <c r="DB37" s="47"/>
      <c r="DC37" s="48"/>
      <c r="DD37" s="48"/>
      <c r="DE37" s="48"/>
      <c r="DF37" s="49"/>
    </row>
    <row r="38" spans="1:110" ht="6.75" customHeight="1" thickBot="1">
      <c r="A38" s="82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4"/>
      <c r="M38" s="91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3"/>
      <c r="BL38" s="53"/>
      <c r="BM38" s="54"/>
      <c r="BN38" s="54"/>
      <c r="BO38" s="54"/>
      <c r="BP38" s="54"/>
      <c r="BQ38" s="54"/>
      <c r="BR38" s="55"/>
      <c r="BS38" s="32"/>
      <c r="BT38" s="33"/>
      <c r="BU38" s="33"/>
      <c r="BV38" s="33"/>
      <c r="BW38" s="33"/>
      <c r="BX38" s="33"/>
      <c r="BY38" s="33"/>
      <c r="BZ38" s="33"/>
      <c r="CA38" s="97"/>
      <c r="CB38" s="97"/>
      <c r="CC38" s="97"/>
      <c r="CD38" s="97"/>
      <c r="CE38" s="28"/>
      <c r="CF38" s="28"/>
      <c r="CG38" s="28"/>
      <c r="CH38" s="28"/>
      <c r="CI38" s="28"/>
      <c r="CJ38" s="28"/>
      <c r="CK38" s="28"/>
      <c r="CL38" s="29"/>
      <c r="CM38" s="32"/>
      <c r="CN38" s="33"/>
      <c r="CO38" s="33"/>
      <c r="CP38" s="33"/>
      <c r="CQ38" s="33"/>
      <c r="CR38" s="33"/>
      <c r="CS38" s="33"/>
      <c r="CT38" s="33"/>
      <c r="CU38" s="97"/>
      <c r="CV38" s="97"/>
      <c r="CW38" s="97"/>
      <c r="CX38" s="97"/>
      <c r="CY38" s="28"/>
      <c r="CZ38" s="28"/>
      <c r="DA38" s="28"/>
      <c r="DB38" s="28"/>
      <c r="DC38" s="28"/>
      <c r="DD38" s="28"/>
      <c r="DE38" s="28"/>
      <c r="DF38" s="29"/>
    </row>
    <row r="39" spans="1:110" ht="12.75" hidden="1" customHeight="1" thickBot="1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7"/>
      <c r="M39" s="94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6"/>
      <c r="BL39" s="56"/>
      <c r="BM39" s="57"/>
      <c r="BN39" s="57"/>
      <c r="BO39" s="57"/>
      <c r="BP39" s="57"/>
      <c r="BQ39" s="57"/>
      <c r="BR39" s="58"/>
      <c r="BS39" s="99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1"/>
      <c r="CM39" s="99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1"/>
    </row>
    <row r="40" spans="1:110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4"/>
      <c r="M40" s="10"/>
      <c r="N40" s="138" t="s">
        <v>36</v>
      </c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77" t="s">
        <v>77</v>
      </c>
      <c r="BM40" s="40"/>
      <c r="BN40" s="40"/>
      <c r="BO40" s="40"/>
      <c r="BP40" s="40"/>
      <c r="BQ40" s="40"/>
      <c r="BR40" s="68"/>
      <c r="BS40" s="140"/>
      <c r="BT40" s="141"/>
      <c r="BU40" s="141"/>
      <c r="BV40" s="141"/>
      <c r="BW40" s="141"/>
      <c r="BX40" s="141"/>
      <c r="BY40" s="141"/>
      <c r="BZ40" s="141"/>
      <c r="CA40" s="141"/>
      <c r="CB40" s="141"/>
      <c r="CC40" s="141"/>
      <c r="CD40" s="141"/>
      <c r="CE40" s="141"/>
      <c r="CF40" s="141"/>
      <c r="CG40" s="141"/>
      <c r="CH40" s="141"/>
      <c r="CI40" s="141"/>
      <c r="CJ40" s="141"/>
      <c r="CK40" s="141"/>
      <c r="CL40" s="142"/>
      <c r="CM40" s="140"/>
      <c r="CN40" s="141"/>
      <c r="CO40" s="141"/>
      <c r="CP40" s="141"/>
      <c r="CQ40" s="141"/>
      <c r="CR40" s="141"/>
      <c r="CS40" s="141"/>
      <c r="CT40" s="141"/>
      <c r="CU40" s="141"/>
      <c r="CV40" s="141"/>
      <c r="CW40" s="141"/>
      <c r="CX40" s="141"/>
      <c r="CY40" s="141"/>
      <c r="CZ40" s="141"/>
      <c r="DA40" s="141"/>
      <c r="DB40" s="141"/>
      <c r="DC40" s="141"/>
      <c r="DD40" s="141"/>
      <c r="DE40" s="141"/>
      <c r="DF40" s="142"/>
    </row>
    <row r="41" spans="1:110" ht="51" customHeight="1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7"/>
      <c r="M41" s="12"/>
      <c r="N41" s="139" t="s">
        <v>37</v>
      </c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78"/>
      <c r="BM41" s="43"/>
      <c r="BN41" s="43"/>
      <c r="BO41" s="43"/>
      <c r="BP41" s="43"/>
      <c r="BQ41" s="43"/>
      <c r="BR41" s="69"/>
      <c r="BS41" s="143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44"/>
      <c r="CE41" s="144"/>
      <c r="CF41" s="144"/>
      <c r="CG41" s="144"/>
      <c r="CH41" s="144"/>
      <c r="CI41" s="144"/>
      <c r="CJ41" s="144"/>
      <c r="CK41" s="144"/>
      <c r="CL41" s="145"/>
      <c r="CM41" s="143"/>
      <c r="CN41" s="144"/>
      <c r="CO41" s="144"/>
      <c r="CP41" s="144"/>
      <c r="CQ41" s="144"/>
      <c r="CR41" s="144"/>
      <c r="CS41" s="144"/>
      <c r="CT41" s="144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5"/>
    </row>
    <row r="42" spans="1:110" ht="25.5" customHeight="1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7"/>
      <c r="M42" s="12"/>
      <c r="N42" s="139" t="s">
        <v>38</v>
      </c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12" t="s">
        <v>78</v>
      </c>
      <c r="BM42" s="113"/>
      <c r="BN42" s="113"/>
      <c r="BO42" s="113"/>
      <c r="BP42" s="113"/>
      <c r="BQ42" s="113"/>
      <c r="BR42" s="114"/>
      <c r="BS42" s="143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5"/>
      <c r="CM42" s="143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5"/>
    </row>
    <row r="43" spans="1:110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7"/>
      <c r="M43" s="11"/>
      <c r="N43" s="38" t="s">
        <v>85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59" t="s">
        <v>79</v>
      </c>
      <c r="BM43" s="60"/>
      <c r="BN43" s="60"/>
      <c r="BO43" s="60"/>
      <c r="BP43" s="60"/>
      <c r="BQ43" s="60"/>
      <c r="BR43" s="61"/>
      <c r="BS43" s="25">
        <f>BS34</f>
        <v>18107</v>
      </c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2"/>
      <c r="CM43" s="25">
        <f>CM34</f>
        <v>38801</v>
      </c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1"/>
      <c r="DB43" s="151"/>
      <c r="DC43" s="151"/>
      <c r="DD43" s="151"/>
      <c r="DE43" s="151"/>
      <c r="DF43" s="152"/>
    </row>
    <row r="44" spans="1:110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7"/>
      <c r="M44" s="11"/>
      <c r="N44" s="38" t="s">
        <v>39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59" t="s">
        <v>80</v>
      </c>
      <c r="BM44" s="60"/>
      <c r="BN44" s="60"/>
      <c r="BO44" s="60"/>
      <c r="BP44" s="60"/>
      <c r="BQ44" s="60"/>
      <c r="BR44" s="61"/>
      <c r="BS44" s="150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2"/>
      <c r="CM44" s="150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1"/>
      <c r="DB44" s="151"/>
      <c r="DC44" s="151"/>
      <c r="DD44" s="151"/>
      <c r="DE44" s="151"/>
      <c r="DF44" s="152"/>
    </row>
    <row r="45" spans="1:110" s="16" customFormat="1" ht="13.5" thickBot="1">
      <c r="A45" s="1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7"/>
      <c r="M45" s="13"/>
      <c r="N45" s="146" t="s">
        <v>40</v>
      </c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53" t="s">
        <v>81</v>
      </c>
      <c r="BM45" s="154"/>
      <c r="BN45" s="154"/>
      <c r="BO45" s="154"/>
      <c r="BP45" s="154"/>
      <c r="BQ45" s="154"/>
      <c r="BR45" s="155"/>
      <c r="BS45" s="147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9"/>
      <c r="CM45" s="147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  <c r="DB45" s="148"/>
      <c r="DC45" s="148"/>
      <c r="DD45" s="148"/>
      <c r="DE45" s="148"/>
      <c r="DF45" s="149"/>
    </row>
    <row r="46" spans="1:110" ht="24.75" customHeight="1"/>
    <row r="47" spans="1:110" s="3" customFormat="1" ht="12">
      <c r="BD47" s="3" t="s">
        <v>41</v>
      </c>
    </row>
    <row r="48" spans="1:110" s="3" customFormat="1" ht="12">
      <c r="A48" s="3" t="s">
        <v>42</v>
      </c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D48" s="156" t="s">
        <v>88</v>
      </c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D48" s="3" t="s">
        <v>43</v>
      </c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C48" s="156" t="s">
        <v>48</v>
      </c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</row>
    <row r="49" spans="1:103" s="17" customFormat="1" ht="9.75">
      <c r="O49" s="160" t="s">
        <v>44</v>
      </c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D49" s="160" t="s">
        <v>45</v>
      </c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N49" s="160" t="s">
        <v>44</v>
      </c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C49" s="160" t="s">
        <v>45</v>
      </c>
      <c r="CD49" s="160"/>
      <c r="CE49" s="160"/>
      <c r="CF49" s="160"/>
      <c r="CG49" s="160"/>
      <c r="CH49" s="160"/>
      <c r="CI49" s="160"/>
      <c r="CJ49" s="160"/>
      <c r="CK49" s="160"/>
      <c r="CL49" s="160"/>
      <c r="CM49" s="160"/>
      <c r="CN49" s="160"/>
      <c r="CO49" s="160"/>
      <c r="CP49" s="160"/>
      <c r="CQ49" s="160"/>
      <c r="CR49" s="160"/>
      <c r="CS49" s="160"/>
      <c r="CT49" s="160"/>
      <c r="CU49" s="160"/>
      <c r="CV49" s="160"/>
      <c r="CW49" s="160"/>
      <c r="CX49" s="160"/>
      <c r="CY49" s="160"/>
    </row>
    <row r="50" spans="1:103" s="3" customFormat="1" ht="12">
      <c r="A50" s="157" t="s">
        <v>46</v>
      </c>
      <c r="B50" s="157"/>
      <c r="C50" s="43"/>
      <c r="D50" s="43"/>
      <c r="E50" s="43"/>
      <c r="F50" s="43"/>
      <c r="G50" s="159" t="s">
        <v>46</v>
      </c>
      <c r="H50" s="159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7">
        <v>20</v>
      </c>
      <c r="AA50" s="157"/>
      <c r="AB50" s="157"/>
      <c r="AC50" s="157"/>
      <c r="AD50" s="158"/>
      <c r="AE50" s="158"/>
      <c r="AF50" s="158"/>
      <c r="AH50" s="3" t="s">
        <v>47</v>
      </c>
    </row>
    <row r="52" spans="1:103" ht="3" customHeight="1"/>
  </sheetData>
  <mergeCells count="203">
    <mergeCell ref="BU30:CJ30"/>
    <mergeCell ref="O48:AA48"/>
    <mergeCell ref="AD48:AZ48"/>
    <mergeCell ref="BN48:BZ48"/>
    <mergeCell ref="CC48:CY48"/>
    <mergeCell ref="Z50:AC50"/>
    <mergeCell ref="AD50:AF50"/>
    <mergeCell ref="A43:L43"/>
    <mergeCell ref="N43:BK43"/>
    <mergeCell ref="BS43:CL43"/>
    <mergeCell ref="CM43:DF43"/>
    <mergeCell ref="A50:B50"/>
    <mergeCell ref="C50:F50"/>
    <mergeCell ref="G50:H50"/>
    <mergeCell ref="J50:Y50"/>
    <mergeCell ref="O49:AA49"/>
    <mergeCell ref="AD49:AZ49"/>
    <mergeCell ref="BN49:BZ49"/>
    <mergeCell ref="CC49:CY49"/>
    <mergeCell ref="A42:L42"/>
    <mergeCell ref="BS42:CL42"/>
    <mergeCell ref="CM42:DF42"/>
    <mergeCell ref="N42:BK42"/>
    <mergeCell ref="A45:L45"/>
    <mergeCell ref="N45:BK45"/>
    <mergeCell ref="BS45:CL45"/>
    <mergeCell ref="CM45:DF45"/>
    <mergeCell ref="A44:L44"/>
    <mergeCell ref="N44:BK44"/>
    <mergeCell ref="BS44:CL44"/>
    <mergeCell ref="CM44:DF44"/>
    <mergeCell ref="BL42:BR42"/>
    <mergeCell ref="BL43:BR43"/>
    <mergeCell ref="BL44:BR44"/>
    <mergeCell ref="BL45:BR45"/>
    <mergeCell ref="BL37:BR39"/>
    <mergeCell ref="CM39:DF39"/>
    <mergeCell ref="A40:L41"/>
    <mergeCell ref="N40:BK40"/>
    <mergeCell ref="N41:BK41"/>
    <mergeCell ref="BS40:CL41"/>
    <mergeCell ref="CM40:DF41"/>
    <mergeCell ref="BS39:CL39"/>
    <mergeCell ref="A37:L39"/>
    <mergeCell ref="M37:BK39"/>
    <mergeCell ref="BS37:BY37"/>
    <mergeCell ref="CY38:DF38"/>
    <mergeCell ref="BL40:BR41"/>
    <mergeCell ref="CM37:CS37"/>
    <mergeCell ref="BS38:BZ38"/>
    <mergeCell ref="CA38:CD38"/>
    <mergeCell ref="CE38:CL38"/>
    <mergeCell ref="CM38:CT38"/>
    <mergeCell ref="CU38:CX38"/>
    <mergeCell ref="BZ37:CL37"/>
    <mergeCell ref="CT37:DF37"/>
    <mergeCell ref="A32:L32"/>
    <mergeCell ref="N32:BK32"/>
    <mergeCell ref="BS32:CL32"/>
    <mergeCell ref="CM32:DF32"/>
    <mergeCell ref="A31:L31"/>
    <mergeCell ref="N31:BK31"/>
    <mergeCell ref="BS31:CL31"/>
    <mergeCell ref="CM31:DF31"/>
    <mergeCell ref="A34:L34"/>
    <mergeCell ref="N34:BK34"/>
    <mergeCell ref="BS34:CL34"/>
    <mergeCell ref="CM34:DF34"/>
    <mergeCell ref="BL31:BR31"/>
    <mergeCell ref="BL32:BR32"/>
    <mergeCell ref="BL33:BR33"/>
    <mergeCell ref="BL34:BR34"/>
    <mergeCell ref="A33:L33"/>
    <mergeCell ref="N33:BK33"/>
    <mergeCell ref="BS33:CL33"/>
    <mergeCell ref="CM33:DF33"/>
    <mergeCell ref="CM28:DF28"/>
    <mergeCell ref="BL27:BR27"/>
    <mergeCell ref="BL28:BR28"/>
    <mergeCell ref="BL29:BR29"/>
    <mergeCell ref="A30:L30"/>
    <mergeCell ref="N30:BK30"/>
    <mergeCell ref="CM30:DF30"/>
    <mergeCell ref="CK29:CL29"/>
    <mergeCell ref="CM29:CN29"/>
    <mergeCell ref="CO29:DD29"/>
    <mergeCell ref="DE29:DF29"/>
    <mergeCell ref="A29:L29"/>
    <mergeCell ref="N29:BK29"/>
    <mergeCell ref="BL30:BR30"/>
    <mergeCell ref="A27:L27"/>
    <mergeCell ref="N27:BK27"/>
    <mergeCell ref="BS27:BT27"/>
    <mergeCell ref="BU27:CJ27"/>
    <mergeCell ref="BS29:BT29"/>
    <mergeCell ref="BU29:CJ29"/>
    <mergeCell ref="A28:L28"/>
    <mergeCell ref="N28:BK28"/>
    <mergeCell ref="BS28:CL28"/>
    <mergeCell ref="A26:L26"/>
    <mergeCell ref="N26:BK26"/>
    <mergeCell ref="BS26:CL26"/>
    <mergeCell ref="CM26:DF26"/>
    <mergeCell ref="CK25:CL25"/>
    <mergeCell ref="CM25:CN25"/>
    <mergeCell ref="CO25:DD25"/>
    <mergeCell ref="DE25:DF25"/>
    <mergeCell ref="A25:L25"/>
    <mergeCell ref="N25:BK25"/>
    <mergeCell ref="BS25:BT25"/>
    <mergeCell ref="BU25:CJ25"/>
    <mergeCell ref="BL25:BR25"/>
    <mergeCell ref="BL26:BR26"/>
    <mergeCell ref="BL22:BR22"/>
    <mergeCell ref="BL23:BR23"/>
    <mergeCell ref="A24:L24"/>
    <mergeCell ref="N24:BK24"/>
    <mergeCell ref="BS24:CL24"/>
    <mergeCell ref="CM24:DF24"/>
    <mergeCell ref="A23:L23"/>
    <mergeCell ref="N23:BK23"/>
    <mergeCell ref="CO21:DD21"/>
    <mergeCell ref="DE21:DF21"/>
    <mergeCell ref="A22:L22"/>
    <mergeCell ref="N22:BK22"/>
    <mergeCell ref="BS22:CL22"/>
    <mergeCell ref="CM22:DF22"/>
    <mergeCell ref="BS21:BT21"/>
    <mergeCell ref="BU21:CJ21"/>
    <mergeCell ref="CK21:CL21"/>
    <mergeCell ref="CM21:CN21"/>
    <mergeCell ref="BL24:BR24"/>
    <mergeCell ref="A17:L17"/>
    <mergeCell ref="N17:BK17"/>
    <mergeCell ref="BS17:CL17"/>
    <mergeCell ref="BS14:BY14"/>
    <mergeCell ref="CF12:CY12"/>
    <mergeCell ref="CM17:DF17"/>
    <mergeCell ref="CM16:DF16"/>
    <mergeCell ref="CT14:DF14"/>
    <mergeCell ref="A20:L20"/>
    <mergeCell ref="N20:BK20"/>
    <mergeCell ref="BS20:BT20"/>
    <mergeCell ref="BU20:CJ20"/>
    <mergeCell ref="CK20:CL20"/>
    <mergeCell ref="CM20:CN20"/>
    <mergeCell ref="CO20:DD20"/>
    <mergeCell ref="DE20:DF20"/>
    <mergeCell ref="A2:CE2"/>
    <mergeCell ref="AD3:AV3"/>
    <mergeCell ref="AW3:AZ3"/>
    <mergeCell ref="BA3:BD3"/>
    <mergeCell ref="N6:BR6"/>
    <mergeCell ref="CF6:CY6"/>
    <mergeCell ref="CF7:CY7"/>
    <mergeCell ref="CF8:CY9"/>
    <mergeCell ref="U9:BU9"/>
    <mergeCell ref="CF3:CY3"/>
    <mergeCell ref="CF4:CY4"/>
    <mergeCell ref="CF5:CK5"/>
    <mergeCell ref="CL5:CS5"/>
    <mergeCell ref="CT5:CY5"/>
    <mergeCell ref="A18:L18"/>
    <mergeCell ref="N18:BK18"/>
    <mergeCell ref="A19:L19"/>
    <mergeCell ref="N19:BK19"/>
    <mergeCell ref="A21:L21"/>
    <mergeCell ref="N21:BK21"/>
    <mergeCell ref="CF10:CO11"/>
    <mergeCell ref="CM14:CS14"/>
    <mergeCell ref="BZ14:CL14"/>
    <mergeCell ref="BL14:BR16"/>
    <mergeCell ref="BL17:BR17"/>
    <mergeCell ref="BL18:BR18"/>
    <mergeCell ref="BL19:BR19"/>
    <mergeCell ref="BL20:BR20"/>
    <mergeCell ref="BL21:BR21"/>
    <mergeCell ref="CO18:DD18"/>
    <mergeCell ref="CP10:CY11"/>
    <mergeCell ref="A14:L16"/>
    <mergeCell ref="M14:BK16"/>
    <mergeCell ref="BS15:BZ15"/>
    <mergeCell ref="CA15:CD15"/>
    <mergeCell ref="BB10:CA10"/>
    <mergeCell ref="A11:BL11"/>
    <mergeCell ref="BS16:CL16"/>
    <mergeCell ref="DE18:DF18"/>
    <mergeCell ref="BS19:CL19"/>
    <mergeCell ref="CM19:DF19"/>
    <mergeCell ref="CK27:CL27"/>
    <mergeCell ref="CE15:CL15"/>
    <mergeCell ref="BS18:BT18"/>
    <mergeCell ref="CK18:CL18"/>
    <mergeCell ref="BU18:CJ18"/>
    <mergeCell ref="CM18:CN18"/>
    <mergeCell ref="CM15:CT15"/>
    <mergeCell ref="CU15:CX15"/>
    <mergeCell ref="CY15:DF15"/>
    <mergeCell ref="CM27:CN27"/>
    <mergeCell ref="CO27:DD27"/>
    <mergeCell ref="DE27:DF27"/>
    <mergeCell ref="BS23:CL23"/>
    <mergeCell ref="CM23:DF23"/>
  </mergeCells>
  <pageMargins left="0.78740157480314965" right="0.6692913385826772" top="0.59055118110236227" bottom="0.39370078740157483" header="0.19685039370078741" footer="0.19685039370078741"/>
  <pageSetup paperSize="9" scale="95" orientation="portrait" r:id="rId1"/>
  <headerFooter alignWithMargins="0"/>
  <rowBreaks count="1" manualBreakCount="1">
    <brk id="34" max="10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Administator</cp:lastModifiedBy>
  <cp:lastPrinted>2017-04-25T11:47:11Z</cp:lastPrinted>
  <dcterms:created xsi:type="dcterms:W3CDTF">2010-08-05T07:13:47Z</dcterms:created>
  <dcterms:modified xsi:type="dcterms:W3CDTF">2017-04-25T11:48:01Z</dcterms:modified>
</cp:coreProperties>
</file>